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7" r:id="rId1"/>
    <sheet name="Scorecards" sheetId="3" r:id="rId2"/>
    <sheet name="Record" sheetId="5" r:id="rId3"/>
    <sheet name="2016-17 HC Recalculation" sheetId="6" r:id="rId4"/>
  </sheets>
  <externalReferences>
    <externalReference r:id="rId5"/>
    <externalReference r:id="rId6"/>
    <externalReference r:id="rId7"/>
  </externalReferences>
  <calcPr calcId="125725"/>
</workbook>
</file>

<file path=xl/calcChain.xml><?xml version="1.0" encoding="utf-8"?>
<calcChain xmlns="http://schemas.openxmlformats.org/spreadsheetml/2006/main">
  <c r="J19" i="7"/>
  <c r="F19"/>
  <c r="G19" s="1"/>
  <c r="E19"/>
  <c r="C19"/>
  <c r="D19" s="1"/>
  <c r="J18"/>
  <c r="F18"/>
  <c r="G18" s="1"/>
  <c r="E18"/>
  <c r="C18"/>
  <c r="D18" s="1"/>
  <c r="J17"/>
  <c r="F17"/>
  <c r="G17" s="1"/>
  <c r="E17"/>
  <c r="C17"/>
  <c r="D17" s="1"/>
  <c r="J16"/>
  <c r="F16"/>
  <c r="G16" s="1"/>
  <c r="E16"/>
  <c r="C16"/>
  <c r="D16" s="1"/>
  <c r="J15"/>
  <c r="F15"/>
  <c r="G15" s="1"/>
  <c r="E15"/>
  <c r="C15"/>
  <c r="D15" s="1"/>
  <c r="J14"/>
  <c r="F14"/>
  <c r="G14" s="1"/>
  <c r="E14"/>
  <c r="C14"/>
  <c r="D14" s="1"/>
  <c r="J13"/>
  <c r="F13"/>
  <c r="G13" s="1"/>
  <c r="E13"/>
  <c r="C13"/>
  <c r="D13" s="1"/>
  <c r="J12"/>
  <c r="F12"/>
  <c r="G12" s="1"/>
  <c r="E12"/>
  <c r="C12"/>
  <c r="D12" s="1"/>
  <c r="J11"/>
  <c r="F11"/>
  <c r="G11" s="1"/>
  <c r="E11"/>
  <c r="C11"/>
  <c r="D11" s="1"/>
  <c r="J10"/>
  <c r="F10"/>
  <c r="G10" s="1"/>
  <c r="E10"/>
  <c r="C10"/>
  <c r="D10" s="1"/>
  <c r="J9"/>
  <c r="F9"/>
  <c r="G9" s="1"/>
  <c r="E9"/>
  <c r="D9"/>
  <c r="C9"/>
  <c r="J8"/>
  <c r="G8"/>
  <c r="F8"/>
  <c r="E8"/>
  <c r="C8"/>
  <c r="D8" s="1"/>
  <c r="J7"/>
  <c r="F7"/>
  <c r="I17" s="1"/>
  <c r="E7"/>
  <c r="C7"/>
  <c r="D7" s="1"/>
  <c r="J6"/>
  <c r="F6"/>
  <c r="G6" s="1"/>
  <c r="E6"/>
  <c r="C6"/>
  <c r="D6" s="1"/>
  <c r="J5"/>
  <c r="I5"/>
  <c r="I6" s="1"/>
  <c r="I7" s="1"/>
  <c r="I8" s="1"/>
  <c r="I9" s="1"/>
  <c r="I10" s="1"/>
  <c r="I11" s="1"/>
  <c r="I12" s="1"/>
  <c r="I13" s="1"/>
  <c r="F5"/>
  <c r="G5" s="1"/>
  <c r="E5"/>
  <c r="D5"/>
  <c r="C5"/>
  <c r="J4"/>
  <c r="I4"/>
  <c r="G4"/>
  <c r="F4"/>
  <c r="F20" s="1"/>
  <c r="E4"/>
  <c r="E20" s="1"/>
  <c r="C4"/>
  <c r="D4" s="1"/>
  <c r="E2"/>
  <c r="L22" i="3"/>
  <c r="L8"/>
  <c r="M32" s="1"/>
  <c r="N32" s="1"/>
  <c r="O38"/>
  <c r="N38"/>
  <c r="M38"/>
  <c r="L34"/>
  <c r="E34"/>
  <c r="D34"/>
  <c r="C34"/>
  <c r="K32"/>
  <c r="J32"/>
  <c r="O32" s="1"/>
  <c r="K31"/>
  <c r="J31"/>
  <c r="O31" s="1"/>
  <c r="K30"/>
  <c r="J30"/>
  <c r="O30" s="1"/>
  <c r="K29"/>
  <c r="J29"/>
  <c r="O29" s="1"/>
  <c r="K28"/>
  <c r="J28"/>
  <c r="O28" s="1"/>
  <c r="K27"/>
  <c r="J27"/>
  <c r="O27" s="1"/>
  <c r="K26"/>
  <c r="J26"/>
  <c r="O26" s="1"/>
  <c r="K25"/>
  <c r="J25"/>
  <c r="O25" s="1"/>
  <c r="K24"/>
  <c r="J24"/>
  <c r="O24" s="1"/>
  <c r="L36"/>
  <c r="E22"/>
  <c r="E36" s="1"/>
  <c r="D22"/>
  <c r="D36" s="1"/>
  <c r="C22"/>
  <c r="C36" s="1"/>
  <c r="K20"/>
  <c r="J20"/>
  <c r="O20" s="1"/>
  <c r="K19"/>
  <c r="J19"/>
  <c r="O19" s="1"/>
  <c r="K18"/>
  <c r="J18"/>
  <c r="O18" s="1"/>
  <c r="K17"/>
  <c r="J17"/>
  <c r="O17" s="1"/>
  <c r="K16"/>
  <c r="J16"/>
  <c r="O16" s="1"/>
  <c r="K15"/>
  <c r="J15"/>
  <c r="O15" s="1"/>
  <c r="K14"/>
  <c r="J14"/>
  <c r="O14" s="1"/>
  <c r="K13"/>
  <c r="J13"/>
  <c r="O13" s="1"/>
  <c r="K12"/>
  <c r="J12"/>
  <c r="O12" s="1"/>
  <c r="CA116"/>
  <c r="BZ116"/>
  <c r="BY116"/>
  <c r="BK116"/>
  <c r="BJ116"/>
  <c r="BI116"/>
  <c r="AU116"/>
  <c r="AT116"/>
  <c r="AS116"/>
  <c r="AE116"/>
  <c r="AD116"/>
  <c r="AC116"/>
  <c r="O116"/>
  <c r="N116"/>
  <c r="M116"/>
  <c r="BX112"/>
  <c r="BQ112"/>
  <c r="BP112"/>
  <c r="BO112"/>
  <c r="BH112"/>
  <c r="BH114" s="1"/>
  <c r="BH116" s="1"/>
  <c r="BA112"/>
  <c r="AZ112"/>
  <c r="AY112"/>
  <c r="AR112"/>
  <c r="AK112"/>
  <c r="AJ112"/>
  <c r="AI112"/>
  <c r="AB112"/>
  <c r="AB114" s="1"/>
  <c r="AB116" s="1"/>
  <c r="U112"/>
  <c r="T112"/>
  <c r="S112"/>
  <c r="L112"/>
  <c r="E112"/>
  <c r="D112"/>
  <c r="C112"/>
  <c r="CB110"/>
  <c r="BY110"/>
  <c r="BZ110" s="1"/>
  <c r="BW110"/>
  <c r="BV110"/>
  <c r="CA110" s="1"/>
  <c r="BL110"/>
  <c r="BI110"/>
  <c r="BJ110" s="1"/>
  <c r="BG110"/>
  <c r="BF110"/>
  <c r="BK110" s="1"/>
  <c r="AV110"/>
  <c r="AS110"/>
  <c r="AT110" s="1"/>
  <c r="AQ110"/>
  <c r="AP110"/>
  <c r="AU110" s="1"/>
  <c r="AF110"/>
  <c r="AC110"/>
  <c r="AD110" s="1"/>
  <c r="AA110"/>
  <c r="Z110"/>
  <c r="AE110" s="1"/>
  <c r="P110"/>
  <c r="M110"/>
  <c r="N110" s="1"/>
  <c r="K110"/>
  <c r="J110"/>
  <c r="O110" s="1"/>
  <c r="CB109"/>
  <c r="BY109"/>
  <c r="BZ109" s="1"/>
  <c r="BW109"/>
  <c r="BV109"/>
  <c r="CA109" s="1"/>
  <c r="BL109"/>
  <c r="BI109"/>
  <c r="BJ109" s="1"/>
  <c r="BG109"/>
  <c r="BF109"/>
  <c r="BK109" s="1"/>
  <c r="AV109"/>
  <c r="AS109"/>
  <c r="AT109" s="1"/>
  <c r="AQ109"/>
  <c r="AP109"/>
  <c r="AU109" s="1"/>
  <c r="AF109"/>
  <c r="AC109"/>
  <c r="AD109" s="1"/>
  <c r="AA109"/>
  <c r="Z109"/>
  <c r="AE109" s="1"/>
  <c r="P109"/>
  <c r="M109"/>
  <c r="N109" s="1"/>
  <c r="K109"/>
  <c r="J109"/>
  <c r="O109" s="1"/>
  <c r="CB108"/>
  <c r="BY108"/>
  <c r="BZ108" s="1"/>
  <c r="BW108"/>
  <c r="BV108"/>
  <c r="CA108" s="1"/>
  <c r="BL108"/>
  <c r="BI108"/>
  <c r="BJ108" s="1"/>
  <c r="BG108"/>
  <c r="BF108"/>
  <c r="BK108" s="1"/>
  <c r="AV108"/>
  <c r="AS108"/>
  <c r="AT108" s="1"/>
  <c r="AQ108"/>
  <c r="AP108"/>
  <c r="AU108" s="1"/>
  <c r="AF108"/>
  <c r="AC108"/>
  <c r="AD108" s="1"/>
  <c r="AA108"/>
  <c r="Z108"/>
  <c r="AE108" s="1"/>
  <c r="P108"/>
  <c r="M108"/>
  <c r="N108" s="1"/>
  <c r="K108"/>
  <c r="J108"/>
  <c r="O108" s="1"/>
  <c r="CB107"/>
  <c r="BY107"/>
  <c r="BZ107" s="1"/>
  <c r="BW107"/>
  <c r="BV107"/>
  <c r="CA107" s="1"/>
  <c r="BL107"/>
  <c r="BI107"/>
  <c r="BJ107" s="1"/>
  <c r="BG107"/>
  <c r="BF107"/>
  <c r="BK107" s="1"/>
  <c r="AV107"/>
  <c r="AS107"/>
  <c r="AT107" s="1"/>
  <c r="AQ107"/>
  <c r="AP107"/>
  <c r="AU107" s="1"/>
  <c r="AF107"/>
  <c r="AC107"/>
  <c r="AD107" s="1"/>
  <c r="AA107"/>
  <c r="Z107"/>
  <c r="AE107" s="1"/>
  <c r="P107"/>
  <c r="M107"/>
  <c r="N107" s="1"/>
  <c r="K107"/>
  <c r="J107"/>
  <c r="O107" s="1"/>
  <c r="CB106"/>
  <c r="BY106"/>
  <c r="BZ106" s="1"/>
  <c r="BW106"/>
  <c r="BV106"/>
  <c r="CA106" s="1"/>
  <c r="BL106"/>
  <c r="BI106"/>
  <c r="BJ106" s="1"/>
  <c r="BG106"/>
  <c r="BF106"/>
  <c r="BK106" s="1"/>
  <c r="AV106"/>
  <c r="AS106"/>
  <c r="AT106" s="1"/>
  <c r="AQ106"/>
  <c r="AP106"/>
  <c r="AU106" s="1"/>
  <c r="AF106"/>
  <c r="AC106"/>
  <c r="AD106" s="1"/>
  <c r="AA106"/>
  <c r="Z106"/>
  <c r="AE106" s="1"/>
  <c r="P106"/>
  <c r="M106"/>
  <c r="N106" s="1"/>
  <c r="K106"/>
  <c r="J106"/>
  <c r="O106" s="1"/>
  <c r="CB105"/>
  <c r="BY105"/>
  <c r="BZ105" s="1"/>
  <c r="BW105"/>
  <c r="BV105"/>
  <c r="CA105" s="1"/>
  <c r="BL105"/>
  <c r="BI105"/>
  <c r="BJ105" s="1"/>
  <c r="BG105"/>
  <c r="BF105"/>
  <c r="BK105" s="1"/>
  <c r="AV105"/>
  <c r="AS105"/>
  <c r="AT105" s="1"/>
  <c r="AQ105"/>
  <c r="AP105"/>
  <c r="AU105" s="1"/>
  <c r="AF105"/>
  <c r="AC105"/>
  <c r="AD105" s="1"/>
  <c r="AA105"/>
  <c r="Z105"/>
  <c r="AE105" s="1"/>
  <c r="P105"/>
  <c r="M105"/>
  <c r="N105" s="1"/>
  <c r="K105"/>
  <c r="J105"/>
  <c r="O105" s="1"/>
  <c r="CB104"/>
  <c r="BY104"/>
  <c r="BZ104" s="1"/>
  <c r="BW104"/>
  <c r="BV104"/>
  <c r="CA104" s="1"/>
  <c r="BL104"/>
  <c r="BI104"/>
  <c r="BJ104" s="1"/>
  <c r="BG104"/>
  <c r="BF104"/>
  <c r="BK104" s="1"/>
  <c r="AV104"/>
  <c r="AS104"/>
  <c r="AT104" s="1"/>
  <c r="AQ104"/>
  <c r="AP104"/>
  <c r="AU104" s="1"/>
  <c r="AF104"/>
  <c r="AC104"/>
  <c r="AD104" s="1"/>
  <c r="AA104"/>
  <c r="Z104"/>
  <c r="AE104" s="1"/>
  <c r="P104"/>
  <c r="M104"/>
  <c r="N104" s="1"/>
  <c r="K104"/>
  <c r="J104"/>
  <c r="O104" s="1"/>
  <c r="CB103"/>
  <c r="BY103"/>
  <c r="BZ103" s="1"/>
  <c r="BW103"/>
  <c r="BV103"/>
  <c r="CA103" s="1"/>
  <c r="BL103"/>
  <c r="BI103"/>
  <c r="BJ103" s="1"/>
  <c r="BG103"/>
  <c r="BF103"/>
  <c r="BK103" s="1"/>
  <c r="AV103"/>
  <c r="AS103"/>
  <c r="AT103" s="1"/>
  <c r="AQ103"/>
  <c r="AP103"/>
  <c r="AU103" s="1"/>
  <c r="AF103"/>
  <c r="AC103"/>
  <c r="AD103" s="1"/>
  <c r="AA103"/>
  <c r="Z103"/>
  <c r="AE103" s="1"/>
  <c r="P103"/>
  <c r="M103"/>
  <c r="N103" s="1"/>
  <c r="K103"/>
  <c r="J103"/>
  <c r="O103" s="1"/>
  <c r="CB102"/>
  <c r="CB112" s="1"/>
  <c r="BY102"/>
  <c r="BZ102" s="1"/>
  <c r="BW102"/>
  <c r="BV102"/>
  <c r="CA102" s="1"/>
  <c r="BL102"/>
  <c r="BL112" s="1"/>
  <c r="BI102"/>
  <c r="BJ102" s="1"/>
  <c r="BG102"/>
  <c r="BF102"/>
  <c r="BK102" s="1"/>
  <c r="AV102"/>
  <c r="AV112" s="1"/>
  <c r="AS102"/>
  <c r="AT102" s="1"/>
  <c r="AQ102"/>
  <c r="AP102"/>
  <c r="AU102" s="1"/>
  <c r="AF102"/>
  <c r="AF112" s="1"/>
  <c r="AC102"/>
  <c r="AD102" s="1"/>
  <c r="AA102"/>
  <c r="Z102"/>
  <c r="AE102" s="1"/>
  <c r="P102"/>
  <c r="P112" s="1"/>
  <c r="M102"/>
  <c r="N102" s="1"/>
  <c r="K102"/>
  <c r="J102"/>
  <c r="O102" s="1"/>
  <c r="BX100"/>
  <c r="BX114" s="1"/>
  <c r="BX116" s="1"/>
  <c r="BQ100"/>
  <c r="BQ114" s="1"/>
  <c r="BP100"/>
  <c r="BP114" s="1"/>
  <c r="BO100"/>
  <c r="BO114" s="1"/>
  <c r="BH100"/>
  <c r="BA100"/>
  <c r="BA114" s="1"/>
  <c r="AZ100"/>
  <c r="AZ114" s="1"/>
  <c r="AY100"/>
  <c r="AY114" s="1"/>
  <c r="AR100"/>
  <c r="AR114" s="1"/>
  <c r="AR116" s="1"/>
  <c r="AK100"/>
  <c r="AK114" s="1"/>
  <c r="AJ100"/>
  <c r="AJ114" s="1"/>
  <c r="AI100"/>
  <c r="AI114" s="1"/>
  <c r="AB100"/>
  <c r="U100"/>
  <c r="U114" s="1"/>
  <c r="T100"/>
  <c r="T114" s="1"/>
  <c r="S100"/>
  <c r="S114" s="1"/>
  <c r="L100"/>
  <c r="L114" s="1"/>
  <c r="L116" s="1"/>
  <c r="E100"/>
  <c r="E114" s="1"/>
  <c r="D100"/>
  <c r="D114" s="1"/>
  <c r="C100"/>
  <c r="C114" s="1"/>
  <c r="CB98"/>
  <c r="BW98"/>
  <c r="BY98" s="1"/>
  <c r="BZ98" s="1"/>
  <c r="BV98"/>
  <c r="CA98" s="1"/>
  <c r="BL98"/>
  <c r="BG98"/>
  <c r="BI98" s="1"/>
  <c r="BJ98" s="1"/>
  <c r="BF98"/>
  <c r="BK98" s="1"/>
  <c r="AV98"/>
  <c r="AQ98"/>
  <c r="AS98" s="1"/>
  <c r="AT98" s="1"/>
  <c r="AP98"/>
  <c r="AU98" s="1"/>
  <c r="AF98"/>
  <c r="AA98"/>
  <c r="AC98" s="1"/>
  <c r="AD98" s="1"/>
  <c r="Z98"/>
  <c r="AE98" s="1"/>
  <c r="P98"/>
  <c r="K98"/>
  <c r="M98" s="1"/>
  <c r="N98" s="1"/>
  <c r="J98"/>
  <c r="O98" s="1"/>
  <c r="CB97"/>
  <c r="BW97"/>
  <c r="BY97" s="1"/>
  <c r="BZ97" s="1"/>
  <c r="BV97"/>
  <c r="CA97" s="1"/>
  <c r="BL97"/>
  <c r="BG97"/>
  <c r="BI97" s="1"/>
  <c r="BJ97" s="1"/>
  <c r="BF97"/>
  <c r="BK97" s="1"/>
  <c r="AV97"/>
  <c r="AQ97"/>
  <c r="AS97" s="1"/>
  <c r="AT97" s="1"/>
  <c r="AP97"/>
  <c r="AU97" s="1"/>
  <c r="AF97"/>
  <c r="AA97"/>
  <c r="AC97" s="1"/>
  <c r="AD97" s="1"/>
  <c r="Z97"/>
  <c r="AE97" s="1"/>
  <c r="P97"/>
  <c r="K97"/>
  <c r="M97" s="1"/>
  <c r="N97" s="1"/>
  <c r="J97"/>
  <c r="O97" s="1"/>
  <c r="CB96"/>
  <c r="BW96"/>
  <c r="BY96" s="1"/>
  <c r="BZ96" s="1"/>
  <c r="BV96"/>
  <c r="CA96" s="1"/>
  <c r="BL96"/>
  <c r="BG96"/>
  <c r="BI96" s="1"/>
  <c r="BJ96" s="1"/>
  <c r="BF96"/>
  <c r="BK96" s="1"/>
  <c r="AV96"/>
  <c r="AQ96"/>
  <c r="AS96" s="1"/>
  <c r="AT96" s="1"/>
  <c r="AP96"/>
  <c r="AU96" s="1"/>
  <c r="AF96"/>
  <c r="AA96"/>
  <c r="AC96" s="1"/>
  <c r="AD96" s="1"/>
  <c r="Z96"/>
  <c r="AE96" s="1"/>
  <c r="P96"/>
  <c r="K96"/>
  <c r="M96" s="1"/>
  <c r="N96" s="1"/>
  <c r="J96"/>
  <c r="O96" s="1"/>
  <c r="CB95"/>
  <c r="BW95"/>
  <c r="BY95" s="1"/>
  <c r="BZ95" s="1"/>
  <c r="BV95"/>
  <c r="CA95" s="1"/>
  <c r="BL95"/>
  <c r="BG95"/>
  <c r="BI95" s="1"/>
  <c r="BJ95" s="1"/>
  <c r="BF95"/>
  <c r="BK95" s="1"/>
  <c r="AV95"/>
  <c r="AQ95"/>
  <c r="AS95" s="1"/>
  <c r="AT95" s="1"/>
  <c r="AP95"/>
  <c r="AU95" s="1"/>
  <c r="AF95"/>
  <c r="AA95"/>
  <c r="AC95" s="1"/>
  <c r="AD95" s="1"/>
  <c r="Z95"/>
  <c r="AE95" s="1"/>
  <c r="P95"/>
  <c r="K95"/>
  <c r="M95" s="1"/>
  <c r="N95" s="1"/>
  <c r="J95"/>
  <c r="O95" s="1"/>
  <c r="CB94"/>
  <c r="BW94"/>
  <c r="BY94" s="1"/>
  <c r="BZ94" s="1"/>
  <c r="BV94"/>
  <c r="CA94" s="1"/>
  <c r="BL94"/>
  <c r="BG94"/>
  <c r="BI94" s="1"/>
  <c r="BJ94" s="1"/>
  <c r="BF94"/>
  <c r="BK94" s="1"/>
  <c r="AV94"/>
  <c r="AQ94"/>
  <c r="AS94" s="1"/>
  <c r="AT94" s="1"/>
  <c r="AP94"/>
  <c r="AU94" s="1"/>
  <c r="AF94"/>
  <c r="AA94"/>
  <c r="AC94" s="1"/>
  <c r="AD94" s="1"/>
  <c r="Z94"/>
  <c r="AE94" s="1"/>
  <c r="P94"/>
  <c r="K94"/>
  <c r="M94" s="1"/>
  <c r="N94" s="1"/>
  <c r="J94"/>
  <c r="O94" s="1"/>
  <c r="CB93"/>
  <c r="BW93"/>
  <c r="BY93" s="1"/>
  <c r="BZ93" s="1"/>
  <c r="BV93"/>
  <c r="CA93" s="1"/>
  <c r="BL93"/>
  <c r="BG93"/>
  <c r="BI93" s="1"/>
  <c r="BJ93" s="1"/>
  <c r="BF93"/>
  <c r="BK93" s="1"/>
  <c r="AV93"/>
  <c r="AQ93"/>
  <c r="AS93" s="1"/>
  <c r="AT93" s="1"/>
  <c r="AP93"/>
  <c r="AU93" s="1"/>
  <c r="AF93"/>
  <c r="AA93"/>
  <c r="AC93" s="1"/>
  <c r="AD93" s="1"/>
  <c r="Z93"/>
  <c r="AE93" s="1"/>
  <c r="P93"/>
  <c r="K93"/>
  <c r="M93" s="1"/>
  <c r="N93" s="1"/>
  <c r="J93"/>
  <c r="O93" s="1"/>
  <c r="CB92"/>
  <c r="BW92"/>
  <c r="BY92" s="1"/>
  <c r="BZ92" s="1"/>
  <c r="BV92"/>
  <c r="CA92" s="1"/>
  <c r="BL92"/>
  <c r="BG92"/>
  <c r="BI92" s="1"/>
  <c r="BJ92" s="1"/>
  <c r="BF92"/>
  <c r="BK92" s="1"/>
  <c r="AV92"/>
  <c r="AQ92"/>
  <c r="AS92" s="1"/>
  <c r="AT92" s="1"/>
  <c r="AP92"/>
  <c r="AU92" s="1"/>
  <c r="AF92"/>
  <c r="AA92"/>
  <c r="AC92" s="1"/>
  <c r="AD92" s="1"/>
  <c r="Z92"/>
  <c r="AE92" s="1"/>
  <c r="P92"/>
  <c r="K92"/>
  <c r="M92" s="1"/>
  <c r="N92" s="1"/>
  <c r="J92"/>
  <c r="O92" s="1"/>
  <c r="CB91"/>
  <c r="BW91"/>
  <c r="BY91" s="1"/>
  <c r="BZ91" s="1"/>
  <c r="BV91"/>
  <c r="CA91" s="1"/>
  <c r="BL91"/>
  <c r="BG91"/>
  <c r="BI91" s="1"/>
  <c r="BJ91" s="1"/>
  <c r="BF91"/>
  <c r="BK91" s="1"/>
  <c r="AV91"/>
  <c r="AQ91"/>
  <c r="AS91" s="1"/>
  <c r="AT91" s="1"/>
  <c r="AP91"/>
  <c r="AU91" s="1"/>
  <c r="AF91"/>
  <c r="AA91"/>
  <c r="AC91" s="1"/>
  <c r="AD91" s="1"/>
  <c r="Z91"/>
  <c r="AE91" s="1"/>
  <c r="P91"/>
  <c r="K91"/>
  <c r="M91" s="1"/>
  <c r="N91" s="1"/>
  <c r="J91"/>
  <c r="O91" s="1"/>
  <c r="CB90"/>
  <c r="CB100" s="1"/>
  <c r="CB114" s="1"/>
  <c r="BW90"/>
  <c r="BY90" s="1"/>
  <c r="BZ90" s="1"/>
  <c r="BV90"/>
  <c r="CA90" s="1"/>
  <c r="BL90"/>
  <c r="BL100" s="1"/>
  <c r="BG90"/>
  <c r="BI90" s="1"/>
  <c r="BJ90" s="1"/>
  <c r="BF90"/>
  <c r="BK90" s="1"/>
  <c r="AV90"/>
  <c r="AV100" s="1"/>
  <c r="AV114" s="1"/>
  <c r="AQ90"/>
  <c r="AS90" s="1"/>
  <c r="AT90" s="1"/>
  <c r="AP90"/>
  <c r="AU90" s="1"/>
  <c r="AF90"/>
  <c r="AF100" s="1"/>
  <c r="AA90"/>
  <c r="AC90" s="1"/>
  <c r="AD90" s="1"/>
  <c r="Z90"/>
  <c r="AE90" s="1"/>
  <c r="P90"/>
  <c r="P100" s="1"/>
  <c r="P114" s="1"/>
  <c r="K90"/>
  <c r="M90" s="1"/>
  <c r="N90" s="1"/>
  <c r="J90"/>
  <c r="O90" s="1"/>
  <c r="CA77"/>
  <c r="BZ77"/>
  <c r="BY77"/>
  <c r="BK77"/>
  <c r="BJ77"/>
  <c r="BI77"/>
  <c r="AU77"/>
  <c r="AT77"/>
  <c r="AS77"/>
  <c r="AE77"/>
  <c r="AD77"/>
  <c r="AC77"/>
  <c r="O77"/>
  <c r="N77"/>
  <c r="M77"/>
  <c r="BX73"/>
  <c r="BX75" s="1"/>
  <c r="BX77" s="1"/>
  <c r="BQ73"/>
  <c r="BP73"/>
  <c r="BO73"/>
  <c r="BH73"/>
  <c r="BH75" s="1"/>
  <c r="BH77" s="1"/>
  <c r="BA73"/>
  <c r="AZ73"/>
  <c r="AY73"/>
  <c r="AR73"/>
  <c r="AR75" s="1"/>
  <c r="AR77" s="1"/>
  <c r="AK73"/>
  <c r="AJ73"/>
  <c r="AI73"/>
  <c r="AB73"/>
  <c r="AB75" s="1"/>
  <c r="AB77" s="1"/>
  <c r="U73"/>
  <c r="T73"/>
  <c r="S73"/>
  <c r="L73"/>
  <c r="L75" s="1"/>
  <c r="L77" s="1"/>
  <c r="E73"/>
  <c r="D73"/>
  <c r="C73"/>
  <c r="CB71"/>
  <c r="BW71"/>
  <c r="BY71" s="1"/>
  <c r="BZ71" s="1"/>
  <c r="BV71"/>
  <c r="CA71" s="1"/>
  <c r="BL71"/>
  <c r="BG71"/>
  <c r="BI71" s="1"/>
  <c r="BJ71" s="1"/>
  <c r="BF71"/>
  <c r="BK71" s="1"/>
  <c r="AV71"/>
  <c r="AQ71"/>
  <c r="AS71" s="1"/>
  <c r="AT71" s="1"/>
  <c r="AP71"/>
  <c r="AU71" s="1"/>
  <c r="AF71"/>
  <c r="AA71"/>
  <c r="AC71" s="1"/>
  <c r="AD71" s="1"/>
  <c r="Z71"/>
  <c r="AE71" s="1"/>
  <c r="P71"/>
  <c r="K71"/>
  <c r="M71" s="1"/>
  <c r="N71" s="1"/>
  <c r="J71"/>
  <c r="O71" s="1"/>
  <c r="CB70"/>
  <c r="BW70"/>
  <c r="BY70" s="1"/>
  <c r="BZ70" s="1"/>
  <c r="BV70"/>
  <c r="CA70" s="1"/>
  <c r="BL70"/>
  <c r="BG70"/>
  <c r="BI70" s="1"/>
  <c r="BJ70" s="1"/>
  <c r="BF70"/>
  <c r="BK70" s="1"/>
  <c r="AV70"/>
  <c r="AQ70"/>
  <c r="AS70" s="1"/>
  <c r="AT70" s="1"/>
  <c r="AP70"/>
  <c r="AU70" s="1"/>
  <c r="AF70"/>
  <c r="AA70"/>
  <c r="AC70" s="1"/>
  <c r="AD70" s="1"/>
  <c r="Z70"/>
  <c r="AE70" s="1"/>
  <c r="P70"/>
  <c r="K70"/>
  <c r="M70" s="1"/>
  <c r="N70" s="1"/>
  <c r="J70"/>
  <c r="O70" s="1"/>
  <c r="CB69"/>
  <c r="BW69"/>
  <c r="BY69" s="1"/>
  <c r="BZ69" s="1"/>
  <c r="BV69"/>
  <c r="CA69" s="1"/>
  <c r="BL69"/>
  <c r="BG69"/>
  <c r="BI69" s="1"/>
  <c r="BJ69" s="1"/>
  <c r="BF69"/>
  <c r="BK69" s="1"/>
  <c r="AV69"/>
  <c r="AQ69"/>
  <c r="AS69" s="1"/>
  <c r="AT69" s="1"/>
  <c r="AP69"/>
  <c r="AU69" s="1"/>
  <c r="AF69"/>
  <c r="AA69"/>
  <c r="AC69" s="1"/>
  <c r="AD69" s="1"/>
  <c r="Z69"/>
  <c r="AE69" s="1"/>
  <c r="P69"/>
  <c r="K69"/>
  <c r="M69" s="1"/>
  <c r="N69" s="1"/>
  <c r="J69"/>
  <c r="O69" s="1"/>
  <c r="CB68"/>
  <c r="BW68"/>
  <c r="BY68" s="1"/>
  <c r="BZ68" s="1"/>
  <c r="BV68"/>
  <c r="CA68" s="1"/>
  <c r="BL68"/>
  <c r="BG68"/>
  <c r="BI68" s="1"/>
  <c r="BJ68" s="1"/>
  <c r="BF68"/>
  <c r="BK68" s="1"/>
  <c r="AV68"/>
  <c r="AQ68"/>
  <c r="AS68" s="1"/>
  <c r="AT68" s="1"/>
  <c r="AP68"/>
  <c r="AU68" s="1"/>
  <c r="AF68"/>
  <c r="AA68"/>
  <c r="AC68" s="1"/>
  <c r="AD68" s="1"/>
  <c r="Z68"/>
  <c r="AE68" s="1"/>
  <c r="P68"/>
  <c r="K68"/>
  <c r="M68" s="1"/>
  <c r="N68" s="1"/>
  <c r="J68"/>
  <c r="O68" s="1"/>
  <c r="CB67"/>
  <c r="BW67"/>
  <c r="BY67" s="1"/>
  <c r="BZ67" s="1"/>
  <c r="BV67"/>
  <c r="CA67" s="1"/>
  <c r="BL67"/>
  <c r="BG67"/>
  <c r="BI67" s="1"/>
  <c r="BJ67" s="1"/>
  <c r="BF67"/>
  <c r="BK67" s="1"/>
  <c r="AV67"/>
  <c r="AQ67"/>
  <c r="AS67" s="1"/>
  <c r="AT67" s="1"/>
  <c r="AP67"/>
  <c r="AU67" s="1"/>
  <c r="AF67"/>
  <c r="AA67"/>
  <c r="AC67" s="1"/>
  <c r="AD67" s="1"/>
  <c r="Z67"/>
  <c r="AE67" s="1"/>
  <c r="P67"/>
  <c r="K67"/>
  <c r="M67" s="1"/>
  <c r="N67" s="1"/>
  <c r="J67"/>
  <c r="O67" s="1"/>
  <c r="CB66"/>
  <c r="BW66"/>
  <c r="BY66" s="1"/>
  <c r="BZ66" s="1"/>
  <c r="BV66"/>
  <c r="CA66" s="1"/>
  <c r="BL66"/>
  <c r="BG66"/>
  <c r="BI66" s="1"/>
  <c r="BJ66" s="1"/>
  <c r="BF66"/>
  <c r="BK66" s="1"/>
  <c r="AV66"/>
  <c r="AQ66"/>
  <c r="AS66" s="1"/>
  <c r="AT66" s="1"/>
  <c r="AP66"/>
  <c r="AU66" s="1"/>
  <c r="AF66"/>
  <c r="AA66"/>
  <c r="AC66" s="1"/>
  <c r="AD66" s="1"/>
  <c r="Z66"/>
  <c r="AE66" s="1"/>
  <c r="P66"/>
  <c r="K66"/>
  <c r="M66" s="1"/>
  <c r="N66" s="1"/>
  <c r="J66"/>
  <c r="O66" s="1"/>
  <c r="CB65"/>
  <c r="BW65"/>
  <c r="BY65" s="1"/>
  <c r="BZ65" s="1"/>
  <c r="BV65"/>
  <c r="CA65" s="1"/>
  <c r="BL65"/>
  <c r="BG65"/>
  <c r="BI65" s="1"/>
  <c r="BJ65" s="1"/>
  <c r="BF65"/>
  <c r="BK65" s="1"/>
  <c r="AV65"/>
  <c r="AQ65"/>
  <c r="AS65" s="1"/>
  <c r="AT65" s="1"/>
  <c r="AP65"/>
  <c r="AU65" s="1"/>
  <c r="AF65"/>
  <c r="AA65"/>
  <c r="AC65" s="1"/>
  <c r="AD65" s="1"/>
  <c r="Z65"/>
  <c r="AE65" s="1"/>
  <c r="P65"/>
  <c r="K65"/>
  <c r="M65" s="1"/>
  <c r="N65" s="1"/>
  <c r="J65"/>
  <c r="O65" s="1"/>
  <c r="CB64"/>
  <c r="BW64"/>
  <c r="BY64" s="1"/>
  <c r="BZ64" s="1"/>
  <c r="BV64"/>
  <c r="CA64" s="1"/>
  <c r="BL64"/>
  <c r="BG64"/>
  <c r="BI64" s="1"/>
  <c r="BJ64" s="1"/>
  <c r="BF64"/>
  <c r="BK64" s="1"/>
  <c r="AV64"/>
  <c r="AQ64"/>
  <c r="AS64" s="1"/>
  <c r="AT64" s="1"/>
  <c r="AP64"/>
  <c r="AU64" s="1"/>
  <c r="AF64"/>
  <c r="AA64"/>
  <c r="AC64" s="1"/>
  <c r="AD64" s="1"/>
  <c r="Z64"/>
  <c r="AE64" s="1"/>
  <c r="P64"/>
  <c r="K64"/>
  <c r="M64" s="1"/>
  <c r="N64" s="1"/>
  <c r="J64"/>
  <c r="O64" s="1"/>
  <c r="CB63"/>
  <c r="CB73" s="1"/>
  <c r="BW63"/>
  <c r="BY63" s="1"/>
  <c r="BZ63" s="1"/>
  <c r="BV63"/>
  <c r="CA63" s="1"/>
  <c r="BL63"/>
  <c r="BL73" s="1"/>
  <c r="BG63"/>
  <c r="BI63" s="1"/>
  <c r="BJ63" s="1"/>
  <c r="BF63"/>
  <c r="BK63" s="1"/>
  <c r="AV63"/>
  <c r="AV73" s="1"/>
  <c r="AQ63"/>
  <c r="AS63" s="1"/>
  <c r="AT63" s="1"/>
  <c r="AP63"/>
  <c r="AU63" s="1"/>
  <c r="AF63"/>
  <c r="AF73" s="1"/>
  <c r="AA63"/>
  <c r="AC63" s="1"/>
  <c r="AD63" s="1"/>
  <c r="Z63"/>
  <c r="AE63" s="1"/>
  <c r="P63"/>
  <c r="P73" s="1"/>
  <c r="K63"/>
  <c r="M63" s="1"/>
  <c r="N63" s="1"/>
  <c r="J63"/>
  <c r="O63" s="1"/>
  <c r="BX61"/>
  <c r="BQ61"/>
  <c r="BQ75" s="1"/>
  <c r="BP61"/>
  <c r="BP75" s="1"/>
  <c r="BO61"/>
  <c r="BO75" s="1"/>
  <c r="BH61"/>
  <c r="BA61"/>
  <c r="BA75" s="1"/>
  <c r="AZ61"/>
  <c r="AZ75" s="1"/>
  <c r="AY61"/>
  <c r="AY75" s="1"/>
  <c r="AR61"/>
  <c r="AK61"/>
  <c r="AK75" s="1"/>
  <c r="AJ61"/>
  <c r="AJ75" s="1"/>
  <c r="AI61"/>
  <c r="AI75" s="1"/>
  <c r="AB61"/>
  <c r="U61"/>
  <c r="U75" s="1"/>
  <c r="T61"/>
  <c r="T75" s="1"/>
  <c r="S61"/>
  <c r="S75" s="1"/>
  <c r="L61"/>
  <c r="E61"/>
  <c r="E75" s="1"/>
  <c r="D61"/>
  <c r="D75" s="1"/>
  <c r="C61"/>
  <c r="C75" s="1"/>
  <c r="CB59"/>
  <c r="BY59"/>
  <c r="BZ59" s="1"/>
  <c r="BW59"/>
  <c r="BV59"/>
  <c r="CA59" s="1"/>
  <c r="BL59"/>
  <c r="BI59"/>
  <c r="BJ59" s="1"/>
  <c r="BG59"/>
  <c r="BF59"/>
  <c r="BK59" s="1"/>
  <c r="AV59"/>
  <c r="AS59"/>
  <c r="AT59" s="1"/>
  <c r="AQ59"/>
  <c r="AP59"/>
  <c r="AU59" s="1"/>
  <c r="AF59"/>
  <c r="AC59"/>
  <c r="AD59" s="1"/>
  <c r="AA59"/>
  <c r="Z59"/>
  <c r="AE59" s="1"/>
  <c r="P59"/>
  <c r="M59"/>
  <c r="N59" s="1"/>
  <c r="K59"/>
  <c r="J59"/>
  <c r="O59" s="1"/>
  <c r="CB58"/>
  <c r="BY58"/>
  <c r="BZ58" s="1"/>
  <c r="BW58"/>
  <c r="BV58"/>
  <c r="CA58" s="1"/>
  <c r="BL58"/>
  <c r="BI58"/>
  <c r="BJ58" s="1"/>
  <c r="BG58"/>
  <c r="BF58"/>
  <c r="BK58" s="1"/>
  <c r="AV58"/>
  <c r="AS58"/>
  <c r="AT58" s="1"/>
  <c r="AQ58"/>
  <c r="AP58"/>
  <c r="AU58" s="1"/>
  <c r="AF58"/>
  <c r="AC58"/>
  <c r="AD58" s="1"/>
  <c r="AA58"/>
  <c r="Z58"/>
  <c r="AE58" s="1"/>
  <c r="P58"/>
  <c r="M58"/>
  <c r="N58" s="1"/>
  <c r="K58"/>
  <c r="J58"/>
  <c r="O58" s="1"/>
  <c r="CB57"/>
  <c r="BY57"/>
  <c r="BZ57" s="1"/>
  <c r="BW57"/>
  <c r="BV57"/>
  <c r="CA57" s="1"/>
  <c r="BL57"/>
  <c r="BI57"/>
  <c r="BJ57" s="1"/>
  <c r="BG57"/>
  <c r="BF57"/>
  <c r="BK57" s="1"/>
  <c r="AV57"/>
  <c r="AS57"/>
  <c r="AT57" s="1"/>
  <c r="AQ57"/>
  <c r="AP57"/>
  <c r="AU57" s="1"/>
  <c r="AF57"/>
  <c r="AC57"/>
  <c r="AD57" s="1"/>
  <c r="AA57"/>
  <c r="Z57"/>
  <c r="AE57" s="1"/>
  <c r="P57"/>
  <c r="M57"/>
  <c r="N57" s="1"/>
  <c r="K57"/>
  <c r="J57"/>
  <c r="O57" s="1"/>
  <c r="CB56"/>
  <c r="BY56"/>
  <c r="BZ56" s="1"/>
  <c r="BW56"/>
  <c r="BV56"/>
  <c r="CA56" s="1"/>
  <c r="BL56"/>
  <c r="BI56"/>
  <c r="BJ56" s="1"/>
  <c r="BG56"/>
  <c r="BF56"/>
  <c r="BK56" s="1"/>
  <c r="AV56"/>
  <c r="AS56"/>
  <c r="AT56" s="1"/>
  <c r="AQ56"/>
  <c r="AP56"/>
  <c r="AU56" s="1"/>
  <c r="AF56"/>
  <c r="AC56"/>
  <c r="AD56" s="1"/>
  <c r="AA56"/>
  <c r="Z56"/>
  <c r="AE56" s="1"/>
  <c r="P56"/>
  <c r="M56"/>
  <c r="N56" s="1"/>
  <c r="K56"/>
  <c r="J56"/>
  <c r="O56" s="1"/>
  <c r="CB55"/>
  <c r="BY55"/>
  <c r="BZ55" s="1"/>
  <c r="BW55"/>
  <c r="BV55"/>
  <c r="CA55" s="1"/>
  <c r="BL55"/>
  <c r="BI55"/>
  <c r="BJ55" s="1"/>
  <c r="BG55"/>
  <c r="BF55"/>
  <c r="BK55" s="1"/>
  <c r="AV55"/>
  <c r="AS55"/>
  <c r="AT55" s="1"/>
  <c r="AQ55"/>
  <c r="AP55"/>
  <c r="AU55" s="1"/>
  <c r="AF55"/>
  <c r="AC55"/>
  <c r="AD55" s="1"/>
  <c r="AA55"/>
  <c r="Z55"/>
  <c r="AE55" s="1"/>
  <c r="P55"/>
  <c r="M55"/>
  <c r="N55" s="1"/>
  <c r="K55"/>
  <c r="J55"/>
  <c r="O55" s="1"/>
  <c r="CB54"/>
  <c r="BY54"/>
  <c r="BZ54" s="1"/>
  <c r="BW54"/>
  <c r="BV54"/>
  <c r="CA54" s="1"/>
  <c r="BL54"/>
  <c r="BI54"/>
  <c r="BJ54" s="1"/>
  <c r="BG54"/>
  <c r="BF54"/>
  <c r="BK54" s="1"/>
  <c r="AV54"/>
  <c r="AS54"/>
  <c r="AT54" s="1"/>
  <c r="AQ54"/>
  <c r="AP54"/>
  <c r="AU54" s="1"/>
  <c r="AF54"/>
  <c r="AC54"/>
  <c r="AD54" s="1"/>
  <c r="AA54"/>
  <c r="Z54"/>
  <c r="AE54" s="1"/>
  <c r="P54"/>
  <c r="M54"/>
  <c r="N54" s="1"/>
  <c r="K54"/>
  <c r="J54"/>
  <c r="O54" s="1"/>
  <c r="CB53"/>
  <c r="BY53"/>
  <c r="BZ53" s="1"/>
  <c r="BW53"/>
  <c r="BV53"/>
  <c r="CA53" s="1"/>
  <c r="BL53"/>
  <c r="BI53"/>
  <c r="BJ53" s="1"/>
  <c r="BG53"/>
  <c r="BF53"/>
  <c r="BK53" s="1"/>
  <c r="AV53"/>
  <c r="AS53"/>
  <c r="AT53" s="1"/>
  <c r="AQ53"/>
  <c r="AP53"/>
  <c r="AU53" s="1"/>
  <c r="AF53"/>
  <c r="AC53"/>
  <c r="AD53" s="1"/>
  <c r="AA53"/>
  <c r="Z53"/>
  <c r="AE53" s="1"/>
  <c r="P53"/>
  <c r="M53"/>
  <c r="N53" s="1"/>
  <c r="K53"/>
  <c r="J53"/>
  <c r="O53" s="1"/>
  <c r="CB52"/>
  <c r="BY52"/>
  <c r="BZ52" s="1"/>
  <c r="BW52"/>
  <c r="BV52"/>
  <c r="CA52" s="1"/>
  <c r="BL52"/>
  <c r="BI52"/>
  <c r="BJ52" s="1"/>
  <c r="BG52"/>
  <c r="BF52"/>
  <c r="BK52" s="1"/>
  <c r="AV52"/>
  <c r="AS52"/>
  <c r="AT52" s="1"/>
  <c r="AQ52"/>
  <c r="AP52"/>
  <c r="AU52" s="1"/>
  <c r="AF52"/>
  <c r="AC52"/>
  <c r="AD52" s="1"/>
  <c r="AA52"/>
  <c r="Z52"/>
  <c r="AE52" s="1"/>
  <c r="P52"/>
  <c r="M52"/>
  <c r="N52" s="1"/>
  <c r="K52"/>
  <c r="J52"/>
  <c r="O52" s="1"/>
  <c r="CB51"/>
  <c r="CB61" s="1"/>
  <c r="CB75" s="1"/>
  <c r="BY51"/>
  <c r="BZ51" s="1"/>
  <c r="BW51"/>
  <c r="BV51"/>
  <c r="CA51" s="1"/>
  <c r="BL51"/>
  <c r="BL61" s="1"/>
  <c r="BL75" s="1"/>
  <c r="BI51"/>
  <c r="BJ51" s="1"/>
  <c r="BG51"/>
  <c r="BF51"/>
  <c r="BK51" s="1"/>
  <c r="AV51"/>
  <c r="AV61" s="1"/>
  <c r="AV75" s="1"/>
  <c r="AS51"/>
  <c r="AT51" s="1"/>
  <c r="AQ51"/>
  <c r="AP51"/>
  <c r="AU51" s="1"/>
  <c r="AF51"/>
  <c r="AF61" s="1"/>
  <c r="AF75" s="1"/>
  <c r="AC51"/>
  <c r="AD51" s="1"/>
  <c r="AA51"/>
  <c r="Z51"/>
  <c r="AE51" s="1"/>
  <c r="P51"/>
  <c r="P61" s="1"/>
  <c r="P75" s="1"/>
  <c r="M51"/>
  <c r="N51" s="1"/>
  <c r="K51"/>
  <c r="J51"/>
  <c r="O51" s="1"/>
  <c r="CA38"/>
  <c r="BZ38"/>
  <c r="BY38"/>
  <c r="BK38"/>
  <c r="BJ38"/>
  <c r="BI38"/>
  <c r="AU38"/>
  <c r="AT38"/>
  <c r="AS38"/>
  <c r="AE38"/>
  <c r="AD38"/>
  <c r="AC38"/>
  <c r="BX34"/>
  <c r="BX36" s="1"/>
  <c r="BX38" s="1"/>
  <c r="BQ34"/>
  <c r="BP34"/>
  <c r="BO34"/>
  <c r="BH34"/>
  <c r="BH36" s="1"/>
  <c r="BH38" s="1"/>
  <c r="BA34"/>
  <c r="AZ34"/>
  <c r="AY34"/>
  <c r="AR34"/>
  <c r="AK34"/>
  <c r="AJ34"/>
  <c r="AI34"/>
  <c r="AB34"/>
  <c r="AB36" s="1"/>
  <c r="AB38" s="1"/>
  <c r="U34"/>
  <c r="T34"/>
  <c r="S34"/>
  <c r="CB32"/>
  <c r="BW32"/>
  <c r="BY32" s="1"/>
  <c r="BZ32" s="1"/>
  <c r="BV32"/>
  <c r="CA32" s="1"/>
  <c r="BL32"/>
  <c r="BJ32"/>
  <c r="BI32"/>
  <c r="BG32"/>
  <c r="BF32"/>
  <c r="BK32" s="1"/>
  <c r="AV32"/>
  <c r="AQ32"/>
  <c r="AS32" s="1"/>
  <c r="AT32" s="1"/>
  <c r="AP32"/>
  <c r="AU32" s="1"/>
  <c r="AF32"/>
  <c r="AD32"/>
  <c r="AC32"/>
  <c r="AA32"/>
  <c r="Z32"/>
  <c r="AE32" s="1"/>
  <c r="CB31"/>
  <c r="BZ31"/>
  <c r="BY31"/>
  <c r="BW31"/>
  <c r="BV31"/>
  <c r="CA31" s="1"/>
  <c r="BL31"/>
  <c r="BG31"/>
  <c r="BI31" s="1"/>
  <c r="BJ31" s="1"/>
  <c r="BF31"/>
  <c r="BK31" s="1"/>
  <c r="AV31"/>
  <c r="AT31"/>
  <c r="AS31"/>
  <c r="AQ31"/>
  <c r="AP31"/>
  <c r="AU31" s="1"/>
  <c r="AF31"/>
  <c r="AA31"/>
  <c r="AC31" s="1"/>
  <c r="AD31" s="1"/>
  <c r="Z31"/>
  <c r="AE31" s="1"/>
  <c r="CB30"/>
  <c r="BW30"/>
  <c r="BY30" s="1"/>
  <c r="BZ30" s="1"/>
  <c r="BV30"/>
  <c r="CA30" s="1"/>
  <c r="BL30"/>
  <c r="BJ30"/>
  <c r="BI30"/>
  <c r="BG30"/>
  <c r="BF30"/>
  <c r="BK30" s="1"/>
  <c r="AV30"/>
  <c r="AQ30"/>
  <c r="AS30" s="1"/>
  <c r="AT30" s="1"/>
  <c r="AP30"/>
  <c r="AU30" s="1"/>
  <c r="AF30"/>
  <c r="AD30"/>
  <c r="AC30"/>
  <c r="AA30"/>
  <c r="Z30"/>
  <c r="AE30" s="1"/>
  <c r="CB29"/>
  <c r="BZ29"/>
  <c r="BY29"/>
  <c r="BW29"/>
  <c r="BV29"/>
  <c r="CA29" s="1"/>
  <c r="BL29"/>
  <c r="BG29"/>
  <c r="BI29" s="1"/>
  <c r="BJ29" s="1"/>
  <c r="BF29"/>
  <c r="BK29" s="1"/>
  <c r="AV29"/>
  <c r="AT29"/>
  <c r="AS29"/>
  <c r="AQ29"/>
  <c r="AP29"/>
  <c r="AU29" s="1"/>
  <c r="AF29"/>
  <c r="AA29"/>
  <c r="AC29" s="1"/>
  <c r="AD29" s="1"/>
  <c r="Z29"/>
  <c r="AE29" s="1"/>
  <c r="CB28"/>
  <c r="BW28"/>
  <c r="BY28" s="1"/>
  <c r="BZ28" s="1"/>
  <c r="BV28"/>
  <c r="CA28" s="1"/>
  <c r="BL28"/>
  <c r="BJ28"/>
  <c r="BI28"/>
  <c r="BG28"/>
  <c r="BF28"/>
  <c r="BK28" s="1"/>
  <c r="AV28"/>
  <c r="AQ28"/>
  <c r="AS28" s="1"/>
  <c r="AT28" s="1"/>
  <c r="AP28"/>
  <c r="AU28" s="1"/>
  <c r="AF28"/>
  <c r="AD28"/>
  <c r="AC28"/>
  <c r="AA28"/>
  <c r="Z28"/>
  <c r="AE28" s="1"/>
  <c r="CB27"/>
  <c r="BZ27"/>
  <c r="BY27"/>
  <c r="BW27"/>
  <c r="BV27"/>
  <c r="CA27" s="1"/>
  <c r="BL27"/>
  <c r="BG27"/>
  <c r="BI27" s="1"/>
  <c r="BJ27" s="1"/>
  <c r="BF27"/>
  <c r="BK27" s="1"/>
  <c r="AV27"/>
  <c r="AT27"/>
  <c r="AS27"/>
  <c r="AQ27"/>
  <c r="AP27"/>
  <c r="AU27" s="1"/>
  <c r="AF27"/>
  <c r="AA27"/>
  <c r="AC27" s="1"/>
  <c r="AD27" s="1"/>
  <c r="Z27"/>
  <c r="AE27" s="1"/>
  <c r="CB26"/>
  <c r="BW26"/>
  <c r="BY26" s="1"/>
  <c r="BZ26" s="1"/>
  <c r="BV26"/>
  <c r="CA26" s="1"/>
  <c r="BL26"/>
  <c r="BJ26"/>
  <c r="BI26"/>
  <c r="BG26"/>
  <c r="BF26"/>
  <c r="BK26" s="1"/>
  <c r="AV26"/>
  <c r="AQ26"/>
  <c r="AS26" s="1"/>
  <c r="AT26" s="1"/>
  <c r="AP26"/>
  <c r="AU26" s="1"/>
  <c r="AF26"/>
  <c r="AD26"/>
  <c r="AC26"/>
  <c r="AA26"/>
  <c r="Z26"/>
  <c r="AE26" s="1"/>
  <c r="CB25"/>
  <c r="BZ25"/>
  <c r="BY25"/>
  <c r="BW25"/>
  <c r="BV25"/>
  <c r="CA25" s="1"/>
  <c r="BL25"/>
  <c r="BG25"/>
  <c r="BI25" s="1"/>
  <c r="BJ25" s="1"/>
  <c r="BF25"/>
  <c r="BK25" s="1"/>
  <c r="AV25"/>
  <c r="AT25"/>
  <c r="AS25"/>
  <c r="AQ25"/>
  <c r="AP25"/>
  <c r="AU25" s="1"/>
  <c r="AF25"/>
  <c r="AA25"/>
  <c r="AC25" s="1"/>
  <c r="AD25" s="1"/>
  <c r="Z25"/>
  <c r="AE25" s="1"/>
  <c r="CB24"/>
  <c r="CB34" s="1"/>
  <c r="BW24"/>
  <c r="BY24" s="1"/>
  <c r="BZ24" s="1"/>
  <c r="BV24"/>
  <c r="CA24" s="1"/>
  <c r="BL24"/>
  <c r="BL34" s="1"/>
  <c r="BJ24"/>
  <c r="BI24"/>
  <c r="BG24"/>
  <c r="BF24"/>
  <c r="BK24" s="1"/>
  <c r="AV24"/>
  <c r="AV34" s="1"/>
  <c r="AQ24"/>
  <c r="AS24" s="1"/>
  <c r="AT24" s="1"/>
  <c r="AP24"/>
  <c r="AU24" s="1"/>
  <c r="AF24"/>
  <c r="AF34" s="1"/>
  <c r="AA24"/>
  <c r="AC24" s="1"/>
  <c r="AD24" s="1"/>
  <c r="Z24"/>
  <c r="AE24" s="1"/>
  <c r="BX22"/>
  <c r="BQ22"/>
  <c r="BQ36" s="1"/>
  <c r="BP22"/>
  <c r="BP36" s="1"/>
  <c r="BO22"/>
  <c r="BO36" s="1"/>
  <c r="BH22"/>
  <c r="BA22"/>
  <c r="BA36" s="1"/>
  <c r="AZ22"/>
  <c r="AZ36" s="1"/>
  <c r="AY22"/>
  <c r="AY36" s="1"/>
  <c r="AR22"/>
  <c r="AR36" s="1"/>
  <c r="AR38" s="1"/>
  <c r="AK22"/>
  <c r="AK36" s="1"/>
  <c r="AJ22"/>
  <c r="AJ36" s="1"/>
  <c r="AI22"/>
  <c r="AI36" s="1"/>
  <c r="AB22"/>
  <c r="U22"/>
  <c r="U36" s="1"/>
  <c r="T22"/>
  <c r="T36" s="1"/>
  <c r="S22"/>
  <c r="S36" s="1"/>
  <c r="CB20"/>
  <c r="BY20"/>
  <c r="BZ20" s="1"/>
  <c r="BW20"/>
  <c r="BV20"/>
  <c r="CA20" s="1"/>
  <c r="BL20"/>
  <c r="BI20"/>
  <c r="BJ20" s="1"/>
  <c r="BG20"/>
  <c r="BF20"/>
  <c r="BK20" s="1"/>
  <c r="AV20"/>
  <c r="AT20"/>
  <c r="AS20"/>
  <c r="AQ20"/>
  <c r="AP20"/>
  <c r="AU20" s="1"/>
  <c r="AF20"/>
  <c r="AC20"/>
  <c r="AD20" s="1"/>
  <c r="AA20"/>
  <c r="Z20"/>
  <c r="AE20" s="1"/>
  <c r="CB19"/>
  <c r="BY19"/>
  <c r="BZ19" s="1"/>
  <c r="BW19"/>
  <c r="BV19"/>
  <c r="CA19" s="1"/>
  <c r="BL19"/>
  <c r="BJ19"/>
  <c r="BI19"/>
  <c r="BG19"/>
  <c r="BF19"/>
  <c r="BK19" s="1"/>
  <c r="AV19"/>
  <c r="AS19"/>
  <c r="AT19" s="1"/>
  <c r="AQ19"/>
  <c r="AP19"/>
  <c r="AU19" s="1"/>
  <c r="AF19"/>
  <c r="AD19"/>
  <c r="AC19"/>
  <c r="AA19"/>
  <c r="Z19"/>
  <c r="AE19" s="1"/>
  <c r="CB18"/>
  <c r="BZ18"/>
  <c r="BY18"/>
  <c r="BW18"/>
  <c r="BV18"/>
  <c r="CA18" s="1"/>
  <c r="BL18"/>
  <c r="BI18"/>
  <c r="BJ18" s="1"/>
  <c r="BG18"/>
  <c r="BF18"/>
  <c r="BK18" s="1"/>
  <c r="AV18"/>
  <c r="AT18"/>
  <c r="AS18"/>
  <c r="AQ18"/>
  <c r="AP18"/>
  <c r="AU18" s="1"/>
  <c r="AF18"/>
  <c r="AC18"/>
  <c r="AD18" s="1"/>
  <c r="AA18"/>
  <c r="Z18"/>
  <c r="AE18" s="1"/>
  <c r="CB17"/>
  <c r="BY17"/>
  <c r="BZ17" s="1"/>
  <c r="BW17"/>
  <c r="BV17"/>
  <c r="CA17" s="1"/>
  <c r="BL17"/>
  <c r="BJ17"/>
  <c r="BI17"/>
  <c r="BG17"/>
  <c r="BF17"/>
  <c r="BK17" s="1"/>
  <c r="AV17"/>
  <c r="AS17"/>
  <c r="AT17" s="1"/>
  <c r="AQ17"/>
  <c r="AP17"/>
  <c r="AU17" s="1"/>
  <c r="AF17"/>
  <c r="AD17"/>
  <c r="AC17"/>
  <c r="AA17"/>
  <c r="Z17"/>
  <c r="AE17" s="1"/>
  <c r="CB16"/>
  <c r="BZ16"/>
  <c r="BY16"/>
  <c r="BW16"/>
  <c r="BV16"/>
  <c r="CA16" s="1"/>
  <c r="BL16"/>
  <c r="BI16"/>
  <c r="BJ16" s="1"/>
  <c r="BG16"/>
  <c r="BF16"/>
  <c r="BK16" s="1"/>
  <c r="AV16"/>
  <c r="AT16"/>
  <c r="AS16"/>
  <c r="AQ16"/>
  <c r="AP16"/>
  <c r="AU16" s="1"/>
  <c r="AF16"/>
  <c r="AC16"/>
  <c r="AD16" s="1"/>
  <c r="AA16"/>
  <c r="Z16"/>
  <c r="AE16" s="1"/>
  <c r="CB15"/>
  <c r="BY15"/>
  <c r="BZ15" s="1"/>
  <c r="BW15"/>
  <c r="BV15"/>
  <c r="CA15" s="1"/>
  <c r="BL15"/>
  <c r="BJ15"/>
  <c r="BI15"/>
  <c r="BG15"/>
  <c r="BF15"/>
  <c r="BK15" s="1"/>
  <c r="AV15"/>
  <c r="AS15"/>
  <c r="AT15" s="1"/>
  <c r="AQ15"/>
  <c r="AP15"/>
  <c r="AU15" s="1"/>
  <c r="AF15"/>
  <c r="AD15"/>
  <c r="AC15"/>
  <c r="AA15"/>
  <c r="Z15"/>
  <c r="AE15" s="1"/>
  <c r="CB14"/>
  <c r="BZ14"/>
  <c r="BY14"/>
  <c r="BW14"/>
  <c r="BV14"/>
  <c r="CA14" s="1"/>
  <c r="BL14"/>
  <c r="BI14"/>
  <c r="BJ14" s="1"/>
  <c r="BG14"/>
  <c r="BF14"/>
  <c r="BK14" s="1"/>
  <c r="AV14"/>
  <c r="AT14"/>
  <c r="AS14"/>
  <c r="AQ14"/>
  <c r="AP14"/>
  <c r="AU14" s="1"/>
  <c r="AF14"/>
  <c r="AC14"/>
  <c r="AD14" s="1"/>
  <c r="AA14"/>
  <c r="Z14"/>
  <c r="AE14" s="1"/>
  <c r="CB13"/>
  <c r="BY13"/>
  <c r="BZ13" s="1"/>
  <c r="BW13"/>
  <c r="BV13"/>
  <c r="CA13" s="1"/>
  <c r="BL13"/>
  <c r="BJ13"/>
  <c r="BI13"/>
  <c r="BG13"/>
  <c r="BF13"/>
  <c r="BK13" s="1"/>
  <c r="AV13"/>
  <c r="AV22" s="1"/>
  <c r="AV36" s="1"/>
  <c r="AS13"/>
  <c r="AT13" s="1"/>
  <c r="AQ13"/>
  <c r="AP13"/>
  <c r="AU13" s="1"/>
  <c r="AF13"/>
  <c r="AA13"/>
  <c r="AC13" s="1"/>
  <c r="AD13" s="1"/>
  <c r="Z13"/>
  <c r="AE13" s="1"/>
  <c r="CB12"/>
  <c r="CB22" s="1"/>
  <c r="BW12"/>
  <c r="BY12" s="1"/>
  <c r="BZ12" s="1"/>
  <c r="BV12"/>
  <c r="CA12" s="1"/>
  <c r="BL12"/>
  <c r="BL22" s="1"/>
  <c r="BI12"/>
  <c r="BJ12" s="1"/>
  <c r="BG12"/>
  <c r="BF12"/>
  <c r="BK12" s="1"/>
  <c r="AV12"/>
  <c r="AQ12"/>
  <c r="AS12" s="1"/>
  <c r="AT12" s="1"/>
  <c r="AP12"/>
  <c r="AU12" s="1"/>
  <c r="AF12"/>
  <c r="AF22" s="1"/>
  <c r="AF36" s="1"/>
  <c r="AC12"/>
  <c r="AD12" s="1"/>
  <c r="AA12"/>
  <c r="Z12"/>
  <c r="AE12" s="1"/>
  <c r="Q21" i="6"/>
  <c r="P21"/>
  <c r="O21"/>
  <c r="M7"/>
  <c r="M8" s="1"/>
  <c r="M9" s="1"/>
  <c r="M10" s="1"/>
  <c r="M11" s="1"/>
  <c r="M12" s="1"/>
  <c r="M13" s="1"/>
  <c r="M14" s="1"/>
  <c r="M15" s="1"/>
  <c r="M16" s="1"/>
  <c r="M17" s="1"/>
  <c r="M18" s="1"/>
  <c r="M19" s="1"/>
  <c r="M20" s="1"/>
  <c r="M21" s="1"/>
  <c r="M6"/>
  <c r="G22"/>
  <c r="F22"/>
  <c r="E22"/>
  <c r="C7"/>
  <c r="C8" s="1"/>
  <c r="C9" s="1"/>
  <c r="C10" s="1"/>
  <c r="C11" s="1"/>
  <c r="C12" s="1"/>
  <c r="C13" s="1"/>
  <c r="C14" s="1"/>
  <c r="C15" s="1"/>
  <c r="C16" s="1"/>
  <c r="C17" s="1"/>
  <c r="C18" s="1"/>
  <c r="C19" s="1"/>
  <c r="C20" s="1"/>
  <c r="C21" s="1"/>
  <c r="C22" s="1"/>
  <c r="C6"/>
  <c r="G20" i="7" l="1"/>
  <c r="J2" s="1"/>
  <c r="G7"/>
  <c r="I14"/>
  <c r="I15"/>
  <c r="I16"/>
  <c r="I18"/>
  <c r="I19"/>
  <c r="H10"/>
  <c r="H11"/>
  <c r="H12"/>
  <c r="H13"/>
  <c r="H14"/>
  <c r="H15"/>
  <c r="H16"/>
  <c r="H17"/>
  <c r="H18"/>
  <c r="H19"/>
  <c r="M12" i="3"/>
  <c r="N12" s="1"/>
  <c r="P12" s="1"/>
  <c r="M14"/>
  <c r="N14" s="1"/>
  <c r="P14" s="1"/>
  <c r="M16"/>
  <c r="N16" s="1"/>
  <c r="P16" s="1"/>
  <c r="M18"/>
  <c r="N18" s="1"/>
  <c r="P18" s="1"/>
  <c r="P32"/>
  <c r="M13"/>
  <c r="N13" s="1"/>
  <c r="P13" s="1"/>
  <c r="M17"/>
  <c r="N17" s="1"/>
  <c r="P17" s="1"/>
  <c r="M15"/>
  <c r="N15" s="1"/>
  <c r="P15" s="1"/>
  <c r="M19"/>
  <c r="N19" s="1"/>
  <c r="P19" s="1"/>
  <c r="L38"/>
  <c r="M20"/>
  <c r="N20" s="1"/>
  <c r="P20" s="1"/>
  <c r="M24"/>
  <c r="N24" s="1"/>
  <c r="P24" s="1"/>
  <c r="M25"/>
  <c r="N25" s="1"/>
  <c r="P25" s="1"/>
  <c r="M26"/>
  <c r="N26" s="1"/>
  <c r="P26" s="1"/>
  <c r="M27"/>
  <c r="N27" s="1"/>
  <c r="P27" s="1"/>
  <c r="M28"/>
  <c r="N28" s="1"/>
  <c r="P28" s="1"/>
  <c r="M29"/>
  <c r="N29" s="1"/>
  <c r="P29" s="1"/>
  <c r="M30"/>
  <c r="N30" s="1"/>
  <c r="P30" s="1"/>
  <c r="M31"/>
  <c r="N31" s="1"/>
  <c r="P31" s="1"/>
  <c r="AF114"/>
  <c r="BL114"/>
  <c r="BL36"/>
  <c r="CB36"/>
  <c r="H20" i="7" l="1"/>
  <c r="P22" i="3"/>
  <c r="P34"/>
  <c r="P36" l="1"/>
</calcChain>
</file>

<file path=xl/sharedStrings.xml><?xml version="1.0" encoding="utf-8"?>
<sst xmlns="http://schemas.openxmlformats.org/spreadsheetml/2006/main" count="600" uniqueCount="116">
  <si>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</si>
  <si>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</si>
  <si>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</si>
  <si>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</si>
  <si>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</si>
  <si>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</si>
  <si>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</si>
  <si>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</si>
  <si>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</si>
  <si>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</si>
  <si>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</si>
  <si>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</si>
  <si>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</si>
  <si>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</si>
  <si>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</si>
  <si>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</si>
  <si>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</si>
  <si>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</si>
  <si>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</si>
  <si>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</si>
  <si>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</si>
  <si>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</si>
  <si>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South Shields</t>
  </si>
  <si>
    <t>Brancepeth</t>
  </si>
  <si>
    <t>Wilton</t>
  </si>
  <si>
    <t>Tyneside</t>
  </si>
  <si>
    <t>TOTAL</t>
  </si>
  <si>
    <t>Played</t>
  </si>
  <si>
    <t>H/C</t>
  </si>
  <si>
    <t>PTS</t>
  </si>
  <si>
    <t>H/C+/-</t>
  </si>
  <si>
    <t>Round Position</t>
  </si>
  <si>
    <t>League Position</t>
  </si>
  <si>
    <t>Mike Murray</t>
  </si>
  <si>
    <t>Prudhoe</t>
  </si>
  <si>
    <t>Rounds</t>
  </si>
  <si>
    <t xml:space="preserve">Total </t>
  </si>
  <si>
    <t>Highest</t>
  </si>
  <si>
    <t>Final League</t>
  </si>
  <si>
    <t>Year</t>
  </si>
  <si>
    <t>Won</t>
  </si>
  <si>
    <t>Score</t>
  </si>
  <si>
    <t>Position</t>
  </si>
  <si>
    <t>Score*</t>
  </si>
  <si>
    <t>Mike Murray (membership No60)</t>
  </si>
  <si>
    <t>16</t>
  </si>
  <si>
    <t>12</t>
  </si>
  <si>
    <t>1</t>
  </si>
  <si>
    <t>43</t>
  </si>
  <si>
    <t>311</t>
  </si>
  <si>
    <t>21st out of 32</t>
  </si>
  <si>
    <t>Cleveland</t>
  </si>
  <si>
    <t>Houghton</t>
  </si>
  <si>
    <t>Bentham (WA2)</t>
  </si>
  <si>
    <t>2016 - New handicap system adopted</t>
  </si>
  <si>
    <t>2016</t>
  </si>
  <si>
    <t>17</t>
  </si>
  <si>
    <t>36</t>
  </si>
  <si>
    <t>293</t>
  </si>
  <si>
    <t>6 / 27</t>
  </si>
  <si>
    <t>2015 - best 10 scores count</t>
  </si>
  <si>
    <t>*</t>
  </si>
  <si>
    <t>2017</t>
  </si>
  <si>
    <t>2017 - Modified new handicap system adopted</t>
  </si>
  <si>
    <t>Rothbury</t>
  </si>
  <si>
    <t>Close House</t>
  </si>
  <si>
    <t>Seaton Carew</t>
  </si>
  <si>
    <t>Ramside</t>
  </si>
  <si>
    <t>Wearside 2</t>
  </si>
  <si>
    <t>Info only</t>
  </si>
  <si>
    <t>Totals</t>
  </si>
  <si>
    <t>DROP</t>
  </si>
  <si>
    <t>DNP</t>
  </si>
  <si>
    <t>Y</t>
  </si>
  <si>
    <t>37</t>
  </si>
  <si>
    <t>294</t>
  </si>
  <si>
    <t>15 / 28</t>
  </si>
  <si>
    <t>2016 &amp; 2017 seasons personal handicap recalculated using the 2018 system</t>
  </si>
  <si>
    <t>ROUND</t>
  </si>
  <si>
    <t>Full</t>
  </si>
  <si>
    <t>Play</t>
  </si>
  <si>
    <t>Newbiggin</t>
  </si>
  <si>
    <t>Wearside 1 (TC)</t>
  </si>
  <si>
    <t>Houghton (TC)</t>
  </si>
  <si>
    <t>Kirby Lons (WA1)</t>
  </si>
  <si>
    <t>Garesfield</t>
  </si>
  <si>
    <t>Matfen</t>
  </si>
  <si>
    <t>Castle Eden</t>
  </si>
  <si>
    <t>Saltburn</t>
  </si>
  <si>
    <t>Eaglescliffe</t>
  </si>
  <si>
    <t>Beamish</t>
  </si>
  <si>
    <t>Newcastle</t>
  </si>
  <si>
    <t>Washington</t>
  </si>
  <si>
    <t>Wearside</t>
  </si>
  <si>
    <t xml:space="preserve">CLUB H/C </t>
  </si>
  <si>
    <t>2018</t>
  </si>
  <si>
    <t>2018 - New Lysander handicap system adopted</t>
  </si>
  <si>
    <t>WW18/</t>
  </si>
  <si>
    <t>Personal score cards - Mike Murray</t>
  </si>
  <si>
    <t>Gosforth</t>
  </si>
  <si>
    <t>Tynemouth</t>
  </si>
  <si>
    <t>Wynyard</t>
  </si>
  <si>
    <t>Morpeth</t>
  </si>
  <si>
    <t>Blyth</t>
  </si>
  <si>
    <t>N/A</t>
  </si>
  <si>
    <t>16=</t>
  </si>
  <si>
    <t>23=</t>
  </si>
  <si>
    <t>25=</t>
  </si>
  <si>
    <t>27=</t>
  </si>
  <si>
    <t>Dalmahoy 1 (WA1)</t>
  </si>
  <si>
    <t>Dalmahoy 2 (WA2)</t>
  </si>
  <si>
    <t>WW18/9</t>
  </si>
  <si>
    <t>0</t>
  </si>
  <si>
    <t>23</t>
  </si>
  <si>
    <t>26 / 30</t>
  </si>
  <si>
    <t>Pos</t>
  </si>
</sst>
</file>

<file path=xl/styles.xml><?xml version="1.0" encoding="utf-8"?>
<styleSheet xmlns="http://schemas.openxmlformats.org/spreadsheetml/2006/main">
  <numFmts count="5">
    <numFmt numFmtId="43" formatCode="_-* #,##0.00_-;\-* #,##0.00_-;_-* &quot;-&quot;??_-;_-@_-"/>
    <numFmt numFmtId="164" formatCode="d\-mmm"/>
    <numFmt numFmtId="165" formatCode="0;\-0;;@"/>
    <numFmt numFmtId="166" formatCode="hh:mm\ AM/PM_)"/>
    <numFmt numFmtId="167" formatCode="0.0"/>
  </numFmts>
  <fonts count="52">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b/>
      <sz val="10"/>
      <name val="MS Sans Serif"/>
      <family val="2"/>
    </font>
    <font>
      <b/>
      <sz val="12"/>
      <color indexed="12"/>
      <name val="Arial"/>
      <family val="2"/>
    </font>
    <font>
      <b/>
      <sz val="8"/>
      <name val="MS Sans Serif"/>
      <family val="2"/>
    </font>
    <font>
      <b/>
      <sz val="8"/>
      <name val="Arial"/>
      <family val="2"/>
    </font>
    <font>
      <b/>
      <sz val="11"/>
      <name val="MS Sans Serif"/>
      <family val="2"/>
    </font>
    <font>
      <sz val="11"/>
      <name val="MS Sans Serif"/>
      <family val="2"/>
    </font>
    <font>
      <sz val="10"/>
      <color indexed="10"/>
      <name val="Arial"/>
      <family val="2"/>
    </font>
    <font>
      <sz val="12"/>
      <color theme="1"/>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1"/>
      <color theme="1"/>
      <name val="Arial"/>
      <family val="2"/>
    </font>
    <font>
      <b/>
      <sz val="14"/>
      <color theme="1"/>
      <name val="Arial"/>
      <family val="2"/>
    </font>
    <font>
      <b/>
      <sz val="18"/>
      <name val="Arial"/>
      <family val="2"/>
    </font>
    <font>
      <b/>
      <sz val="14"/>
      <name val="MS Sans Serif"/>
      <family val="2"/>
    </font>
    <font>
      <b/>
      <sz val="13"/>
      <name val="Arial"/>
      <family val="2"/>
    </font>
    <font>
      <b/>
      <sz val="8"/>
      <color indexed="10"/>
      <name val="Arial"/>
      <family val="2"/>
    </font>
    <font>
      <sz val="8"/>
      <color indexed="18"/>
      <name val="Arial"/>
      <family val="2"/>
    </font>
    <font>
      <b/>
      <sz val="8"/>
      <color indexed="8"/>
      <name val="Arial"/>
      <family val="2"/>
    </font>
    <font>
      <sz val="8"/>
      <name val="MS Sans Serif"/>
      <family val="2"/>
    </font>
    <font>
      <b/>
      <sz val="12"/>
      <name val="MS Sans Serif"/>
      <family val="2"/>
    </font>
    <font>
      <b/>
      <sz val="10"/>
      <color indexed="12"/>
      <name val="Arial"/>
      <family val="2"/>
    </font>
    <font>
      <sz val="10"/>
      <name val="Arial"/>
      <family val="2"/>
    </font>
    <font>
      <b/>
      <sz val="11"/>
      <color indexed="8"/>
      <name val="Arial"/>
      <family val="2"/>
    </font>
    <font>
      <sz val="11"/>
      <color indexed="18"/>
      <name val="Arial"/>
      <family val="2"/>
    </font>
    <font>
      <b/>
      <sz val="11"/>
      <name val="Arial"/>
      <family val="2"/>
    </font>
    <font>
      <sz val="10"/>
      <color indexed="8"/>
      <name val="MS Sans Serif"/>
      <family val="2"/>
    </font>
    <font>
      <b/>
      <sz val="14"/>
      <color indexed="10"/>
      <name val="Arial"/>
      <family val="2"/>
    </font>
    <font>
      <b/>
      <sz val="9"/>
      <color indexed="8"/>
      <name val="Arial"/>
      <family val="2"/>
    </font>
    <font>
      <b/>
      <sz val="12"/>
      <color indexed="18"/>
      <name val="Arial"/>
      <family val="2"/>
    </font>
    <font>
      <sz val="8"/>
      <name val="Arial"/>
      <family val="2"/>
    </font>
    <font>
      <b/>
      <sz val="16"/>
      <color rgb="FFFF0000"/>
      <name val="Arial"/>
      <family val="2"/>
    </font>
    <font>
      <b/>
      <sz val="14"/>
      <color rgb="FFFF0000"/>
      <name val="Arial"/>
      <family val="2"/>
    </font>
    <font>
      <sz val="16"/>
      <name val="Arial"/>
      <family val="2"/>
    </font>
    <font>
      <b/>
      <sz val="13"/>
      <color theme="0"/>
      <name val="Arial"/>
      <family val="2"/>
    </font>
    <font>
      <b/>
      <sz val="12"/>
      <color rgb="FFFF0000"/>
      <name val="Arial"/>
      <family val="2"/>
    </font>
  </fonts>
  <fills count="2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00"/>
        <bgColor indexed="64"/>
      </patternFill>
    </fill>
    <fill>
      <patternFill patternType="solid">
        <fgColor rgb="FFFFC000"/>
        <bgColor indexed="64"/>
      </patternFill>
    </fill>
    <fill>
      <patternFill patternType="solid">
        <fgColor rgb="FF0AD600"/>
        <bgColor indexed="64"/>
      </patternFill>
    </fill>
    <fill>
      <patternFill patternType="solid">
        <fgColor rgb="FF00B0F0"/>
        <bgColor indexed="64"/>
      </patternFill>
    </fill>
    <fill>
      <patternFill patternType="solid">
        <fgColor rgb="FFFF0000"/>
        <bgColor indexed="64"/>
      </patternFill>
    </fill>
    <fill>
      <patternFill patternType="solid">
        <fgColor rgb="FFFBE9A7"/>
        <bgColor indexed="64"/>
      </patternFill>
    </fill>
    <fill>
      <patternFill patternType="solid">
        <fgColor rgb="FFFEC2D0"/>
        <bgColor indexed="64"/>
      </patternFill>
    </fill>
    <fill>
      <patternFill patternType="solid">
        <fgColor theme="0" tint="-4.9989318521683403E-2"/>
        <bgColor indexed="64"/>
      </patternFill>
    </fill>
    <fill>
      <patternFill patternType="solid">
        <fgColor indexed="8"/>
        <bgColor indexed="64"/>
      </patternFill>
    </fill>
    <fill>
      <patternFill patternType="solid">
        <fgColor theme="0"/>
        <bgColor indexed="64"/>
      </patternFill>
    </fill>
    <fill>
      <patternFill patternType="solid">
        <fgColor rgb="FF00B050"/>
        <bgColor indexed="64"/>
      </patternFill>
    </fill>
    <fill>
      <patternFill patternType="solid">
        <fgColor rgb="FF7030A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311">
    <xf numFmtId="0" fontId="0" fillId="0" borderId="0" xfId="0"/>
    <xf numFmtId="0" fontId="2" fillId="0" borderId="0" xfId="0" applyFont="1"/>
    <xf numFmtId="0" fontId="0" fillId="2" borderId="0" xfId="0" applyFill="1"/>
    <xf numFmtId="0" fontId="5" fillId="2" borderId="4"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5"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4" fillId="2" borderId="0" xfId="0" applyFont="1" applyFill="1" applyBorder="1" applyAlignment="1" applyProtection="1"/>
    <xf numFmtId="0" fontId="13" fillId="2" borderId="0" xfId="0" applyFont="1" applyFill="1" applyBorder="1" applyAlignment="1" applyProtection="1">
      <alignment horizontal="center"/>
    </xf>
    <xf numFmtId="0" fontId="14" fillId="2" borderId="0" xfId="0" applyFont="1" applyFill="1" applyBorder="1" applyAlignment="1" applyProtection="1">
      <alignment horizontal="right"/>
    </xf>
    <xf numFmtId="0" fontId="0" fillId="2" borderId="0" xfId="0" applyFill="1" applyBorder="1" applyProtection="1"/>
    <xf numFmtId="0" fontId="0" fillId="2" borderId="5" xfId="0" applyFill="1" applyBorder="1" applyProtection="1"/>
    <xf numFmtId="0" fontId="13" fillId="2" borderId="0" xfId="0" applyFont="1" applyFill="1" applyBorder="1" applyProtection="1"/>
    <xf numFmtId="0" fontId="13" fillId="2" borderId="0" xfId="0" applyFont="1" applyFill="1" applyBorder="1" applyAlignment="1" applyProtection="1">
      <alignment vertical="center"/>
    </xf>
    <xf numFmtId="0" fontId="0" fillId="0" borderId="0" xfId="0" applyBorder="1" applyAlignment="1" applyProtection="1"/>
    <xf numFmtId="0" fontId="13" fillId="2" borderId="4" xfId="0" applyFont="1" applyFill="1" applyBorder="1" applyAlignment="1" applyProtection="1">
      <alignment horizontal="center"/>
      <protection locked="0"/>
    </xf>
    <xf numFmtId="0" fontId="15" fillId="2" borderId="0" xfId="0" applyFont="1" applyFill="1" applyBorder="1" applyAlignment="1" applyProtection="1">
      <alignment horizontal="center"/>
      <protection locked="0"/>
    </xf>
    <xf numFmtId="0" fontId="16" fillId="2" borderId="0" xfId="0" applyFont="1" applyFill="1" applyBorder="1" applyProtection="1">
      <protection locked="0"/>
    </xf>
    <xf numFmtId="0" fontId="13" fillId="2" borderId="0" xfId="0" applyFont="1" applyFill="1" applyBorder="1" applyAlignment="1" applyProtection="1">
      <alignment horizontal="right" vertical="center"/>
    </xf>
    <xf numFmtId="0" fontId="0" fillId="2" borderId="0" xfId="0" applyFill="1" applyBorder="1" applyAlignment="1" applyProtection="1"/>
    <xf numFmtId="0" fontId="17" fillId="2" borderId="0" xfId="0" applyFont="1" applyFill="1" applyBorder="1" applyAlignment="1" applyProtection="1">
      <alignment horizontal="center" vertical="center"/>
    </xf>
    <xf numFmtId="0" fontId="18" fillId="2" borderId="0" xfId="0" applyFont="1" applyFill="1" applyBorder="1" applyProtection="1"/>
    <xf numFmtId="0" fontId="17" fillId="2" borderId="5" xfId="0" applyFont="1" applyFill="1" applyBorder="1" applyAlignment="1" applyProtection="1">
      <alignment horizontal="left"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5" fillId="6" borderId="13" xfId="0" applyFont="1" applyFill="1" applyBorder="1" applyAlignment="1" applyProtection="1">
      <alignment horizontal="center" vertical="center"/>
      <protection locked="0"/>
    </xf>
    <xf numFmtId="0" fontId="0" fillId="0" borderId="0" xfId="0" applyBorder="1" applyProtection="1"/>
    <xf numFmtId="0" fontId="7" fillId="0" borderId="0" xfId="0" applyFont="1" applyBorder="1" applyAlignment="1" applyProtection="1">
      <alignment horizontal="center"/>
    </xf>
    <xf numFmtId="0" fontId="20" fillId="2" borderId="0" xfId="0" applyFont="1" applyFill="1"/>
    <xf numFmtId="0" fontId="5" fillId="4" borderId="12" xfId="0" applyFont="1" applyFill="1" applyBorder="1" applyAlignment="1" applyProtection="1">
      <alignment horizontal="center" vertical="center"/>
    </xf>
    <xf numFmtId="0" fontId="23" fillId="3" borderId="13" xfId="0" applyNumberFormat="1"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7" borderId="13" xfId="0" applyFont="1" applyFill="1" applyBorder="1" applyAlignment="1" applyProtection="1">
      <alignment horizontal="center" vertical="center"/>
    </xf>
    <xf numFmtId="0" fontId="23" fillId="0" borderId="16" xfId="0" applyFont="1" applyFill="1" applyBorder="1" applyAlignment="1" applyProtection="1">
      <alignment horizontal="center" vertical="center"/>
      <protection hidden="1"/>
    </xf>
    <xf numFmtId="0" fontId="20" fillId="0" borderId="0" xfId="0" applyFont="1"/>
    <xf numFmtId="0" fontId="20" fillId="2" borderId="0" xfId="0" applyFont="1" applyFill="1" applyAlignment="1">
      <alignment vertical="center"/>
    </xf>
    <xf numFmtId="0" fontId="5" fillId="0" borderId="0" xfId="0"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23" fillId="0" borderId="9" xfId="0" applyNumberFormat="1"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0" fontId="22" fillId="6" borderId="15" xfId="0" applyFont="1" applyFill="1" applyBorder="1" applyAlignment="1" applyProtection="1">
      <alignment horizontal="center" vertical="center"/>
    </xf>
    <xf numFmtId="0" fontId="22" fillId="7" borderId="17" xfId="0" applyFont="1" applyFill="1" applyBorder="1" applyAlignment="1" applyProtection="1">
      <alignment horizontal="center" vertical="center"/>
    </xf>
    <xf numFmtId="0" fontId="20" fillId="0" borderId="0" xfId="0" applyFont="1" applyAlignment="1">
      <alignment horizontal="center" vertical="center"/>
    </xf>
    <xf numFmtId="0" fontId="21" fillId="3" borderId="14" xfId="0" applyFont="1" applyFill="1" applyBorder="1" applyAlignment="1" applyProtection="1">
      <alignment horizontal="center" vertical="center"/>
      <protection hidden="1"/>
    </xf>
    <xf numFmtId="0" fontId="21" fillId="6" borderId="15" xfId="0" applyFont="1" applyFill="1" applyBorder="1" applyAlignment="1" applyProtection="1">
      <alignment horizontal="center" vertical="center"/>
      <protection hidden="1"/>
    </xf>
    <xf numFmtId="0" fontId="21" fillId="7" borderId="17" xfId="0" applyFont="1" applyFill="1" applyBorder="1" applyAlignment="1" applyProtection="1">
      <alignment horizontal="center" vertical="center"/>
      <protection hidden="1"/>
    </xf>
    <xf numFmtId="0" fontId="23" fillId="6" borderId="9" xfId="0" applyNumberFormat="1" applyFont="1" applyFill="1" applyBorder="1" applyAlignment="1" applyProtection="1">
      <alignment horizontal="center" vertical="center"/>
      <protection hidden="1"/>
    </xf>
    <xf numFmtId="0" fontId="5" fillId="8" borderId="9" xfId="1" applyNumberFormat="1" applyFont="1" applyFill="1" applyBorder="1" applyAlignment="1" applyProtection="1">
      <alignment horizontal="center" vertical="center"/>
      <protection hidden="1"/>
    </xf>
    <xf numFmtId="0" fontId="23" fillId="7" borderId="9" xfId="0" applyNumberFormat="1" applyFont="1" applyFill="1" applyBorder="1" applyAlignment="1" applyProtection="1">
      <alignment horizontal="center" vertical="center"/>
      <protection hidden="1"/>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2" fillId="0" borderId="0" xfId="0" applyFont="1" applyAlignment="1">
      <alignment horizontal="center" vertical="center"/>
    </xf>
    <xf numFmtId="0" fontId="26" fillId="0" borderId="0" xfId="0" applyNumberFormat="1" applyFont="1" applyFill="1" applyBorder="1" applyAlignment="1" applyProtection="1">
      <alignment horizontal="center" vertical="center"/>
    </xf>
    <xf numFmtId="0" fontId="26" fillId="0" borderId="9" xfId="0" applyNumberFormat="1" applyFont="1" applyFill="1" applyBorder="1" applyAlignment="1" applyProtection="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3" xfId="0" applyNumberFormat="1" applyBorder="1" applyAlignment="1">
      <alignment horizontal="center" vertical="center"/>
    </xf>
    <xf numFmtId="0" fontId="0" fillId="0" borderId="0" xfId="0" applyAlignment="1">
      <alignment horizontal="center"/>
    </xf>
    <xf numFmtId="0" fontId="16" fillId="0" borderId="6"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6" fillId="0" borderId="27"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xf>
    <xf numFmtId="0" fontId="16" fillId="0" borderId="29" xfId="0" applyNumberFormat="1" applyFont="1" applyFill="1" applyBorder="1" applyAlignment="1" applyProtection="1">
      <alignment horizontal="center" vertical="center"/>
    </xf>
    <xf numFmtId="49" fontId="0" fillId="0" borderId="0" xfId="0" applyNumberFormat="1" applyAlignment="1">
      <alignment horizontal="right" vertical="center"/>
    </xf>
    <xf numFmtId="0" fontId="26" fillId="0" borderId="30" xfId="0" applyNumberFormat="1" applyFont="1" applyFill="1" applyBorder="1" applyAlignment="1" applyProtection="1">
      <alignment horizontal="center" vertical="center"/>
    </xf>
    <xf numFmtId="0" fontId="28" fillId="0" borderId="22" xfId="0" applyFont="1" applyFill="1" applyBorder="1" applyAlignment="1">
      <alignment horizontal="center"/>
    </xf>
    <xf numFmtId="0" fontId="26" fillId="0" borderId="31"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xf>
    <xf numFmtId="0" fontId="28" fillId="0" borderId="23" xfId="0" applyFont="1" applyFill="1" applyBorder="1" applyAlignment="1">
      <alignment horizontal="center"/>
    </xf>
    <xf numFmtId="0" fontId="26" fillId="0" borderId="13" xfId="0" applyFont="1" applyFill="1" applyBorder="1" applyAlignment="1">
      <alignment horizontal="center" vertical="center"/>
    </xf>
    <xf numFmtId="0" fontId="26" fillId="0" borderId="18" xfId="0" applyNumberFormat="1" applyFont="1" applyFill="1" applyBorder="1" applyAlignment="1" applyProtection="1">
      <alignment horizontal="center" vertical="center"/>
    </xf>
    <xf numFmtId="0" fontId="26" fillId="0" borderId="34" xfId="0" applyNumberFormat="1" applyFont="1" applyFill="1" applyBorder="1" applyAlignment="1" applyProtection="1">
      <alignment horizontal="center" vertical="center"/>
    </xf>
    <xf numFmtId="0" fontId="28" fillId="0" borderId="25" xfId="0" applyFont="1" applyFill="1" applyBorder="1" applyAlignment="1">
      <alignment horizontal="center"/>
    </xf>
    <xf numFmtId="0" fontId="28" fillId="0" borderId="24" xfId="0" applyFont="1" applyFill="1" applyBorder="1" applyAlignment="1">
      <alignment horizontal="center"/>
    </xf>
    <xf numFmtId="0" fontId="29" fillId="2" borderId="1" xfId="0" applyFont="1" applyFill="1" applyBorder="1" applyAlignment="1" applyProtection="1">
      <alignment horizontal="left"/>
      <protection locked="0"/>
    </xf>
    <xf numFmtId="164" fontId="10" fillId="2" borderId="2" xfId="0" applyNumberFormat="1" applyFont="1" applyFill="1" applyBorder="1" applyAlignment="1" applyProtection="1">
      <alignment horizontal="left" vertical="center"/>
    </xf>
    <xf numFmtId="0" fontId="10" fillId="2" borderId="2" xfId="0" applyFont="1" applyFill="1" applyBorder="1" applyAlignment="1" applyProtection="1">
      <alignment horizontal="right" vertical="center"/>
    </xf>
    <xf numFmtId="18" fontId="10" fillId="2" borderId="2" xfId="0" applyNumberFormat="1" applyFont="1" applyFill="1" applyBorder="1" applyAlignment="1" applyProtection="1">
      <alignment horizontal="left" vertical="center"/>
    </xf>
    <xf numFmtId="0" fontId="10" fillId="2" borderId="2" xfId="0" applyFont="1" applyFill="1" applyBorder="1" applyProtection="1"/>
    <xf numFmtId="166" fontId="10" fillId="2" borderId="2" xfId="0" applyNumberFormat="1" applyFont="1" applyFill="1" applyBorder="1" applyAlignment="1" applyProtection="1">
      <alignment horizontal="left" vertical="center"/>
    </xf>
    <xf numFmtId="0" fontId="5" fillId="2" borderId="2" xfId="0" applyFont="1" applyFill="1" applyBorder="1" applyAlignment="1" applyProtection="1">
      <alignment horizontal="left"/>
    </xf>
    <xf numFmtId="0" fontId="30" fillId="2" borderId="2" xfId="0" applyFont="1" applyFill="1" applyBorder="1" applyAlignment="1" applyProtection="1">
      <alignment horizontal="center" vertical="center"/>
    </xf>
    <xf numFmtId="0" fontId="10" fillId="2" borderId="3" xfId="0" applyFont="1" applyFill="1" applyBorder="1" applyProtection="1"/>
    <xf numFmtId="0" fontId="0" fillId="2" borderId="35" xfId="0" applyFill="1" applyBorder="1" applyProtection="1"/>
    <xf numFmtId="0" fontId="0" fillId="2" borderId="36" xfId="0" applyFill="1" applyBorder="1" applyProtection="1"/>
    <xf numFmtId="0" fontId="16" fillId="4" borderId="12" xfId="0" applyFont="1" applyFill="1" applyBorder="1" applyAlignment="1" applyProtection="1">
      <alignment horizontal="center" vertical="center"/>
    </xf>
    <xf numFmtId="0" fontId="16" fillId="6" borderId="13"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xf>
    <xf numFmtId="0" fontId="34" fillId="0" borderId="9" xfId="0" applyFont="1" applyBorder="1" applyAlignment="1" applyProtection="1">
      <alignment horizontal="center"/>
    </xf>
    <xf numFmtId="0" fontId="34" fillId="0" borderId="0" xfId="0" applyFont="1" applyBorder="1" applyAlignment="1" applyProtection="1">
      <alignment horizontal="center"/>
    </xf>
    <xf numFmtId="0" fontId="35" fillId="0" borderId="0" xfId="0" applyFont="1" applyBorder="1" applyProtection="1"/>
    <xf numFmtId="0" fontId="33" fillId="0" borderId="0" xfId="0" applyFont="1" applyBorder="1" applyAlignment="1" applyProtection="1">
      <alignment horizontal="center"/>
    </xf>
    <xf numFmtId="0" fontId="33" fillId="3" borderId="14" xfId="0" applyFont="1" applyFill="1" applyBorder="1" applyAlignment="1" applyProtection="1">
      <alignment horizontal="center" vertical="center"/>
    </xf>
    <xf numFmtId="0" fontId="33" fillId="6" borderId="15" xfId="0" applyFont="1" applyFill="1" applyBorder="1" applyAlignment="1" applyProtection="1">
      <alignment horizontal="center" vertical="center"/>
    </xf>
    <xf numFmtId="0" fontId="33" fillId="7" borderId="15" xfId="0" applyFont="1" applyFill="1" applyBorder="1" applyAlignment="1" applyProtection="1">
      <alignment horizontal="center" vertical="center"/>
    </xf>
    <xf numFmtId="0" fontId="34" fillId="8" borderId="9" xfId="0" applyFont="1" applyFill="1" applyBorder="1" applyAlignment="1" applyProtection="1">
      <alignment horizontal="center" vertical="center" wrapText="1"/>
    </xf>
    <xf numFmtId="0" fontId="36" fillId="6" borderId="13"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9" fillId="2" borderId="37" xfId="0" applyNumberFormat="1" applyFont="1" applyFill="1" applyBorder="1" applyAlignment="1" applyProtection="1">
      <alignment horizontal="center" vertical="center"/>
    </xf>
    <xf numFmtId="0" fontId="7" fillId="2" borderId="0" xfId="0" applyFont="1" applyFill="1" applyBorder="1" applyProtection="1"/>
    <xf numFmtId="0" fontId="8" fillId="0" borderId="0" xfId="0" applyFont="1" applyFill="1" applyBorder="1" applyProtection="1"/>
    <xf numFmtId="0" fontId="7" fillId="0" borderId="0" xfId="0" applyFont="1" applyFill="1" applyBorder="1" applyProtection="1"/>
    <xf numFmtId="0" fontId="40" fillId="2" borderId="38" xfId="0" applyFont="1" applyFill="1" applyBorder="1" applyAlignment="1" applyProtection="1">
      <alignment horizontal="center" vertical="center"/>
    </xf>
    <xf numFmtId="0" fontId="39" fillId="0" borderId="39" xfId="0" applyFont="1" applyFill="1" applyBorder="1" applyAlignment="1" applyProtection="1">
      <alignment horizontal="center" vertical="center"/>
    </xf>
    <xf numFmtId="0" fontId="9" fillId="2" borderId="42" xfId="0" applyNumberFormat="1"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9" fillId="0" borderId="43" xfId="0" applyFont="1" applyFill="1" applyBorder="1" applyAlignment="1" applyProtection="1">
      <alignment horizontal="center" vertical="center"/>
      <protection hidden="1"/>
    </xf>
    <xf numFmtId="0" fontId="4" fillId="2" borderId="4" xfId="0" applyFont="1" applyFill="1" applyBorder="1" applyProtection="1"/>
    <xf numFmtId="0" fontId="4" fillId="2" borderId="0" xfId="0" applyFont="1" applyFill="1" applyBorder="1" applyProtection="1"/>
    <xf numFmtId="0" fontId="41" fillId="2" borderId="0" xfId="0" applyFont="1" applyFill="1" applyBorder="1" applyProtection="1"/>
    <xf numFmtId="0" fontId="42" fillId="0" borderId="0" xfId="0" applyFont="1" applyBorder="1" applyAlignment="1" applyProtection="1">
      <alignment horizontal="center" vertical="center"/>
    </xf>
    <xf numFmtId="0" fontId="9" fillId="2"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0" fillId="2" borderId="4" xfId="0" applyFill="1" applyBorder="1" applyProtection="1"/>
    <xf numFmtId="0" fontId="41"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12" fillId="0" borderId="0" xfId="0" applyFont="1" applyBorder="1" applyProtection="1">
      <protection hidden="1"/>
    </xf>
    <xf numFmtId="0" fontId="12" fillId="0" borderId="5" xfId="0" applyFont="1" applyBorder="1" applyProtection="1">
      <protection hidden="1"/>
    </xf>
    <xf numFmtId="0" fontId="0" fillId="2" borderId="19" xfId="0" applyFill="1" applyBorder="1" applyProtection="1"/>
    <xf numFmtId="0" fontId="0" fillId="2" borderId="20" xfId="0" applyFill="1" applyBorder="1" applyProtection="1"/>
    <xf numFmtId="0" fontId="42" fillId="2" borderId="20" xfId="0" applyFont="1" applyFill="1" applyBorder="1" applyAlignment="1" applyProtection="1">
      <alignment horizontal="center" vertical="center"/>
    </xf>
    <xf numFmtId="0" fontId="42" fillId="2" borderId="20" xfId="0" applyFont="1" applyFill="1" applyBorder="1" applyProtection="1"/>
    <xf numFmtId="0" fontId="42" fillId="2" borderId="21" xfId="0" applyFont="1" applyFill="1" applyBorder="1" applyProtection="1"/>
    <xf numFmtId="0" fontId="39" fillId="3" borderId="9" xfId="0" applyNumberFormat="1" applyFont="1" applyFill="1" applyBorder="1" applyAlignment="1" applyProtection="1">
      <alignment horizontal="center" vertical="center"/>
      <protection locked="0"/>
    </xf>
    <xf numFmtId="0" fontId="16" fillId="2" borderId="44" xfId="0" applyFont="1" applyFill="1" applyBorder="1" applyAlignment="1" applyProtection="1">
      <alignment vertical="center" wrapText="1"/>
      <protection locked="0"/>
    </xf>
    <xf numFmtId="0" fontId="5" fillId="2" borderId="35"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5" fillId="2" borderId="35" xfId="0" applyFont="1" applyFill="1" applyBorder="1" applyAlignment="1" applyProtection="1">
      <alignment vertical="center"/>
    </xf>
    <xf numFmtId="0" fontId="16" fillId="9" borderId="13" xfId="0" applyFont="1" applyFill="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0" fontId="44" fillId="6" borderId="9"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protection locked="0"/>
    </xf>
    <xf numFmtId="0" fontId="36" fillId="9" borderId="13" xfId="0" applyFont="1" applyFill="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37" fillId="0" borderId="13" xfId="0" applyFont="1" applyBorder="1" applyAlignment="1" applyProtection="1">
      <alignment horizontal="center"/>
    </xf>
    <xf numFmtId="0" fontId="37" fillId="0" borderId="0" xfId="0" applyFont="1" applyBorder="1" applyAlignment="1" applyProtection="1">
      <alignment horizontal="center"/>
    </xf>
    <xf numFmtId="0" fontId="38" fillId="0" borderId="0" xfId="0" applyFont="1" applyBorder="1" applyAlignment="1" applyProtection="1">
      <alignment horizontal="center"/>
    </xf>
    <xf numFmtId="0" fontId="5" fillId="0" borderId="4" xfId="0" applyFont="1" applyFill="1" applyBorder="1" applyAlignment="1" applyProtection="1">
      <alignment horizontal="center" vertical="center"/>
    </xf>
    <xf numFmtId="0" fontId="24" fillId="0" borderId="5" xfId="0" applyFont="1" applyFill="1" applyBorder="1" applyAlignment="1" applyProtection="1">
      <alignment horizontal="center" vertical="center"/>
      <protection locked="0"/>
    </xf>
    <xf numFmtId="0" fontId="23" fillId="2" borderId="37" xfId="0" applyNumberFormat="1" applyFont="1" applyFill="1" applyBorder="1" applyAlignment="1" applyProtection="1">
      <alignment horizontal="center" vertical="center"/>
    </xf>
    <xf numFmtId="0" fontId="5" fillId="9" borderId="13" xfId="0" applyFont="1" applyFill="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7" fillId="0" borderId="9" xfId="0" applyFont="1" applyBorder="1" applyAlignment="1" applyProtection="1">
      <alignment horizontal="center"/>
    </xf>
    <xf numFmtId="0" fontId="23" fillId="2" borderId="40" xfId="0" applyNumberFormat="1" applyFont="1" applyFill="1" applyBorder="1" applyAlignment="1" applyProtection="1">
      <alignment horizontal="center" vertical="center"/>
    </xf>
    <xf numFmtId="0" fontId="45" fillId="0" borderId="5" xfId="0" applyFont="1" applyFill="1" applyBorder="1" applyAlignment="1" applyProtection="1">
      <alignment horizontal="center" vertical="center"/>
      <protection locked="0"/>
    </xf>
    <xf numFmtId="0" fontId="7" fillId="0" borderId="0" xfId="0" applyFont="1" applyBorder="1" applyProtection="1"/>
    <xf numFmtId="0" fontId="39" fillId="0" borderId="9" xfId="0" applyNumberFormat="1" applyFont="1" applyFill="1" applyBorder="1" applyAlignment="1" applyProtection="1">
      <alignment horizontal="center" vertical="center"/>
      <protection hidden="1"/>
    </xf>
    <xf numFmtId="0" fontId="40" fillId="3" borderId="14" xfId="0" applyFont="1" applyFill="1" applyBorder="1" applyAlignment="1" applyProtection="1">
      <alignment horizontal="center" vertical="center"/>
      <protection hidden="1"/>
    </xf>
    <xf numFmtId="0" fontId="40" fillId="6" borderId="15" xfId="0" applyFont="1" applyFill="1" applyBorder="1" applyAlignment="1" applyProtection="1">
      <alignment horizontal="center" vertical="center"/>
      <protection hidden="1"/>
    </xf>
    <xf numFmtId="0" fontId="40" fillId="7" borderId="17"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22" fillId="2" borderId="38"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6" fillId="11" borderId="13" xfId="0" applyNumberFormat="1" applyFont="1" applyFill="1" applyBorder="1" applyAlignment="1" applyProtection="1">
      <alignment horizontal="center" vertical="center"/>
    </xf>
    <xf numFmtId="0" fontId="26" fillId="12" borderId="13" xfId="0" applyNumberFormat="1" applyFont="1" applyFill="1" applyBorder="1" applyAlignment="1" applyProtection="1">
      <alignment horizontal="center" vertical="center"/>
    </xf>
    <xf numFmtId="0" fontId="26" fillId="13" borderId="13" xfId="0" applyNumberFormat="1"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26" fillId="0" borderId="29"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xf>
    <xf numFmtId="0" fontId="43" fillId="0" borderId="8"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0" fontId="26" fillId="0" borderId="22" xfId="0" applyFont="1" applyBorder="1" applyAlignment="1">
      <alignment horizontal="center" vertical="center"/>
    </xf>
    <xf numFmtId="0" fontId="25" fillId="0" borderId="22" xfId="0" applyFont="1" applyFill="1" applyBorder="1" applyAlignment="1">
      <alignment horizontal="center"/>
    </xf>
    <xf numFmtId="0" fontId="26" fillId="14" borderId="22" xfId="0" applyNumberFormat="1" applyFont="1" applyFill="1" applyBorder="1" applyAlignment="1" applyProtection="1">
      <alignment horizontal="center" vertical="center"/>
    </xf>
    <xf numFmtId="0" fontId="26" fillId="12" borderId="30" xfId="0" applyNumberFormat="1" applyFont="1" applyFill="1" applyBorder="1" applyAlignment="1" applyProtection="1">
      <alignment horizontal="center" vertical="center"/>
    </xf>
    <xf numFmtId="0" fontId="26" fillId="13" borderId="30" xfId="0" applyNumberFormat="1" applyFont="1" applyFill="1" applyBorder="1" applyAlignment="1" applyProtection="1">
      <alignment horizontal="center" vertical="center"/>
    </xf>
    <xf numFmtId="0" fontId="26" fillId="0" borderId="46" xfId="0" applyNumberFormat="1" applyFont="1" applyFill="1" applyBorder="1" applyAlignment="1" applyProtection="1">
      <alignment horizontal="center" vertical="center"/>
    </xf>
    <xf numFmtId="0" fontId="25" fillId="0" borderId="22" xfId="0" applyFont="1" applyFill="1" applyBorder="1" applyAlignment="1">
      <alignment horizontal="center" vertical="center"/>
    </xf>
    <xf numFmtId="0" fontId="26" fillId="15" borderId="22" xfId="0" applyNumberFormat="1" applyFont="1" applyFill="1" applyBorder="1" applyAlignment="1" applyProtection="1">
      <alignment horizontal="center" vertical="center"/>
    </xf>
    <xf numFmtId="0" fontId="26" fillId="0" borderId="45" xfId="0" applyNumberFormat="1" applyFont="1" applyFill="1" applyBorder="1" applyAlignment="1" applyProtection="1">
      <alignment horizontal="center" vertical="center"/>
    </xf>
    <xf numFmtId="0" fontId="26" fillId="0" borderId="23" xfId="0" applyFont="1" applyBorder="1" applyAlignment="1">
      <alignment horizontal="center" vertical="center"/>
    </xf>
    <xf numFmtId="0" fontId="25" fillId="16" borderId="24" xfId="0" applyFont="1" applyFill="1" applyBorder="1" applyAlignment="1">
      <alignment horizontal="center"/>
    </xf>
    <xf numFmtId="0" fontId="26" fillId="14" borderId="23" xfId="0" applyNumberFormat="1" applyFont="1" applyFill="1" applyBorder="1" applyAlignment="1" applyProtection="1">
      <alignment horizontal="center" vertical="center"/>
    </xf>
    <xf numFmtId="0" fontId="26" fillId="0" borderId="12" xfId="0" applyNumberFormat="1" applyFont="1" applyFill="1" applyBorder="1" applyAlignment="1" applyProtection="1">
      <alignment horizontal="center" vertical="center"/>
    </xf>
    <xf numFmtId="0" fontId="26" fillId="0" borderId="16" xfId="0" applyNumberFormat="1" applyFont="1" applyFill="1" applyBorder="1" applyAlignment="1" applyProtection="1">
      <alignment horizontal="center" vertical="center"/>
    </xf>
    <xf numFmtId="0" fontId="25" fillId="16" borderId="24" xfId="0" applyFont="1" applyFill="1" applyBorder="1" applyAlignment="1">
      <alignment horizontal="center" vertical="center"/>
    </xf>
    <xf numFmtId="0" fontId="26" fillId="15" borderId="23" xfId="0" applyNumberFormat="1" applyFont="1" applyFill="1" applyBorder="1" applyAlignment="1" applyProtection="1">
      <alignment horizontal="center" vertical="center"/>
    </xf>
    <xf numFmtId="0" fontId="25" fillId="0" borderId="24" xfId="0" applyFont="1" applyFill="1" applyBorder="1" applyAlignment="1">
      <alignment horizontal="center"/>
    </xf>
    <xf numFmtId="0" fontId="25" fillId="0" borderId="24" xfId="0" applyFont="1" applyFill="1" applyBorder="1" applyAlignment="1">
      <alignment horizontal="center" vertical="center"/>
    </xf>
    <xf numFmtId="0" fontId="26" fillId="10" borderId="12" xfId="0" applyNumberFormat="1" applyFont="1" applyFill="1" applyBorder="1" applyAlignment="1" applyProtection="1">
      <alignment horizontal="center" vertical="center"/>
    </xf>
    <xf numFmtId="0" fontId="25" fillId="16" borderId="23" xfId="0" applyFont="1" applyFill="1" applyBorder="1" applyAlignment="1">
      <alignment horizontal="center"/>
    </xf>
    <xf numFmtId="0" fontId="25" fillId="16" borderId="23" xfId="0" applyFont="1" applyFill="1" applyBorder="1" applyAlignment="1">
      <alignment horizontal="center" vertical="center"/>
    </xf>
    <xf numFmtId="0" fontId="26" fillId="0" borderId="25" xfId="0" applyFont="1" applyBorder="1" applyAlignment="1">
      <alignment horizontal="center" vertical="center"/>
    </xf>
    <xf numFmtId="0" fontId="25" fillId="16" borderId="25" xfId="0" applyFont="1" applyFill="1" applyBorder="1" applyAlignment="1">
      <alignment horizontal="center"/>
    </xf>
    <xf numFmtId="0" fontId="25" fillId="16" borderId="25" xfId="0" applyFont="1" applyFill="1" applyBorder="1" applyAlignment="1">
      <alignment horizontal="center" vertical="center"/>
    </xf>
    <xf numFmtId="0" fontId="26" fillId="0" borderId="24" xfId="0" applyFont="1" applyBorder="1" applyAlignment="1">
      <alignment horizontal="center" vertical="center"/>
    </xf>
    <xf numFmtId="0" fontId="26" fillId="0" borderId="47" xfId="0" applyNumberFormat="1" applyFont="1" applyFill="1" applyBorder="1" applyAlignment="1" applyProtection="1">
      <alignment horizontal="center" vertical="center"/>
    </xf>
    <xf numFmtId="0" fontId="25" fillId="0" borderId="23" xfId="0" applyFont="1" applyFill="1" applyBorder="1" applyAlignment="1">
      <alignment horizontal="center"/>
    </xf>
    <xf numFmtId="0" fontId="25" fillId="0" borderId="23" xfId="0" applyFont="1" applyFill="1" applyBorder="1" applyAlignment="1">
      <alignment horizontal="center" vertical="center"/>
    </xf>
    <xf numFmtId="0" fontId="48" fillId="0" borderId="16" xfId="0" applyNumberFormat="1" applyFont="1" applyFill="1" applyBorder="1" applyAlignment="1" applyProtection="1">
      <alignment horizontal="center" vertical="center"/>
    </xf>
    <xf numFmtId="0" fontId="25" fillId="0" borderId="25" xfId="0" applyFont="1" applyFill="1" applyBorder="1" applyAlignment="1">
      <alignment horizontal="center"/>
    </xf>
    <xf numFmtId="0" fontId="26" fillId="14" borderId="49" xfId="0" applyNumberFormat="1" applyFont="1" applyFill="1" applyBorder="1" applyAlignment="1" applyProtection="1">
      <alignment horizontal="center" vertical="center"/>
    </xf>
    <xf numFmtId="0" fontId="26" fillId="0" borderId="50" xfId="0" applyNumberFormat="1" applyFont="1" applyFill="1" applyBorder="1" applyAlignment="1" applyProtection="1">
      <alignment horizontal="center" vertical="center"/>
    </xf>
    <xf numFmtId="0" fontId="26" fillId="12" borderId="34" xfId="0" applyNumberFormat="1" applyFont="1" applyFill="1" applyBorder="1" applyAlignment="1" applyProtection="1">
      <alignment horizontal="center" vertical="center"/>
    </xf>
    <xf numFmtId="0" fontId="26" fillId="13" borderId="34" xfId="0" applyNumberFormat="1" applyFont="1" applyFill="1" applyBorder="1" applyAlignment="1" applyProtection="1">
      <alignment horizontal="center" vertical="center"/>
    </xf>
    <xf numFmtId="0" fontId="26" fillId="0" borderId="51" xfId="0" applyNumberFormat="1" applyFont="1" applyFill="1" applyBorder="1" applyAlignment="1" applyProtection="1">
      <alignment horizontal="center" vertical="center"/>
    </xf>
    <xf numFmtId="0" fontId="25" fillId="0" borderId="0" xfId="0" applyFont="1" applyAlignment="1">
      <alignment horizontal="center" vertical="center"/>
    </xf>
    <xf numFmtId="0" fontId="26" fillId="15" borderId="9" xfId="0" applyNumberFormat="1" applyFont="1" applyFill="1" applyBorder="1" applyAlignment="1" applyProtection="1">
      <alignment horizontal="center" vertical="center"/>
    </xf>
    <xf numFmtId="0" fontId="26" fillId="17" borderId="7" xfId="0" applyNumberFormat="1" applyFont="1" applyFill="1" applyBorder="1" applyAlignment="1" applyProtection="1">
      <alignment horizontal="center" vertical="center"/>
    </xf>
    <xf numFmtId="0" fontId="26" fillId="17" borderId="29" xfId="0" applyNumberFormat="1" applyFont="1" applyFill="1" applyBorder="1" applyAlignment="1" applyProtection="1">
      <alignment horizontal="center" vertical="center"/>
    </xf>
    <xf numFmtId="0" fontId="49" fillId="0" borderId="0" xfId="0" applyFont="1" applyAlignment="1">
      <alignment horizontal="center" vertical="center"/>
    </xf>
    <xf numFmtId="0" fontId="26" fillId="0" borderId="9" xfId="0" applyNumberFormat="1" applyFont="1" applyFill="1" applyBorder="1" applyAlignment="1" applyProtection="1">
      <alignment horizontal="center"/>
    </xf>
    <xf numFmtId="0" fontId="26" fillId="0" borderId="29" xfId="0" applyNumberFormat="1" applyFont="1" applyFill="1" applyBorder="1" applyAlignment="1" applyProtection="1">
      <alignment horizontal="center"/>
    </xf>
    <xf numFmtId="0" fontId="25" fillId="0" borderId="8" xfId="0" applyNumberFormat="1" applyFont="1" applyFill="1" applyBorder="1" applyAlignment="1" applyProtection="1">
      <alignment horizontal="center" vertical="center"/>
    </xf>
    <xf numFmtId="0" fontId="47" fillId="9" borderId="9" xfId="0" applyNumberFormat="1" applyFont="1" applyFill="1" applyBorder="1" applyAlignment="1" applyProtection="1">
      <alignment horizontal="center" vertical="center"/>
    </xf>
    <xf numFmtId="0" fontId="28" fillId="9" borderId="9" xfId="0" applyFont="1" applyFill="1" applyBorder="1" applyAlignment="1">
      <alignment horizontal="center"/>
    </xf>
    <xf numFmtId="0" fontId="28" fillId="9" borderId="8" xfId="0" applyFont="1" applyFill="1" applyBorder="1" applyAlignment="1">
      <alignment horizontal="center"/>
    </xf>
    <xf numFmtId="0" fontId="26" fillId="11" borderId="18" xfId="0" applyNumberFormat="1" applyFont="1" applyFill="1" applyBorder="1" applyAlignment="1" applyProtection="1">
      <alignment horizontal="center" vertical="center"/>
    </xf>
    <xf numFmtId="0" fontId="48" fillId="0" borderId="48" xfId="0" applyNumberFormat="1" applyFont="1" applyFill="1" applyBorder="1" applyAlignment="1" applyProtection="1">
      <alignment horizontal="center" vertical="center"/>
    </xf>
    <xf numFmtId="0" fontId="26" fillId="14" borderId="9" xfId="0" applyNumberFormat="1" applyFont="1" applyFill="1" applyBorder="1" applyAlignment="1" applyProtection="1">
      <alignment horizontal="center" vertical="center"/>
    </xf>
    <xf numFmtId="0" fontId="0" fillId="0" borderId="9" xfId="0" applyBorder="1" applyAlignment="1">
      <alignment horizontal="center"/>
    </xf>
    <xf numFmtId="0" fontId="31" fillId="0" borderId="30" xfId="0" applyNumberFormat="1" applyFont="1" applyFill="1" applyBorder="1" applyAlignment="1" applyProtection="1">
      <alignment horizontal="center" vertical="center"/>
    </xf>
    <xf numFmtId="0" fontId="31" fillId="0" borderId="46" xfId="0" applyNumberFormat="1" applyFont="1" applyFill="1" applyBorder="1" applyAlignment="1" applyProtection="1">
      <alignment horizontal="center" vertical="center"/>
    </xf>
    <xf numFmtId="0" fontId="31" fillId="0" borderId="13" xfId="0" applyNumberFormat="1" applyFont="1" applyFill="1" applyBorder="1" applyAlignment="1" applyProtection="1">
      <alignment horizontal="center" vertical="center"/>
    </xf>
    <xf numFmtId="0" fontId="22" fillId="18" borderId="0" xfId="0" applyFont="1" applyFill="1" applyAlignment="1">
      <alignment horizontal="center" vertical="center"/>
    </xf>
    <xf numFmtId="0" fontId="0" fillId="18" borderId="0" xfId="0" applyNumberFormat="1" applyFont="1" applyFill="1" applyBorder="1" applyAlignment="1" applyProtection="1">
      <alignment horizontal="center" vertical="center"/>
    </xf>
    <xf numFmtId="167" fontId="0" fillId="18" borderId="0" xfId="0" applyNumberFormat="1" applyFont="1" applyFill="1" applyBorder="1" applyAlignment="1" applyProtection="1">
      <alignment horizontal="center" vertical="center"/>
    </xf>
    <xf numFmtId="1" fontId="0" fillId="18" borderId="0" xfId="0" applyNumberFormat="1" applyFont="1" applyFill="1" applyBorder="1" applyAlignment="1" applyProtection="1">
      <alignment horizontal="center" vertical="center"/>
    </xf>
    <xf numFmtId="0" fontId="0" fillId="18" borderId="0" xfId="0" applyNumberFormat="1" applyFont="1" applyFill="1" applyBorder="1" applyAlignment="1" applyProtection="1">
      <alignment vertical="center"/>
    </xf>
    <xf numFmtId="0" fontId="49" fillId="18" borderId="0" xfId="0" applyFont="1" applyFill="1"/>
    <xf numFmtId="0" fontId="0" fillId="0" borderId="0" xfId="0" applyAlignment="1">
      <alignment vertical="center"/>
    </xf>
    <xf numFmtId="0" fontId="49" fillId="0" borderId="9" xfId="0" applyNumberFormat="1" applyFont="1" applyFill="1" applyBorder="1" applyAlignment="1" applyProtection="1">
      <alignment horizontal="center" vertical="center"/>
    </xf>
    <xf numFmtId="0" fontId="0" fillId="18" borderId="0" xfId="0" applyFill="1"/>
    <xf numFmtId="0" fontId="49" fillId="0" borderId="0" xfId="0" applyFont="1" applyAlignment="1">
      <alignment vertical="center"/>
    </xf>
    <xf numFmtId="167" fontId="16" fillId="0" borderId="6"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0" fontId="26" fillId="0" borderId="22" xfId="0" applyFont="1" applyFill="1" applyBorder="1" applyAlignment="1">
      <alignment horizontal="center" vertical="center"/>
    </xf>
    <xf numFmtId="167" fontId="31" fillId="0" borderId="22" xfId="0" applyNumberFormat="1" applyFont="1" applyFill="1" applyBorder="1" applyAlignment="1" applyProtection="1">
      <alignment horizontal="center" vertical="center"/>
    </xf>
    <xf numFmtId="1" fontId="31" fillId="0" borderId="22" xfId="0" applyNumberFormat="1" applyFont="1" applyFill="1" applyBorder="1" applyAlignment="1" applyProtection="1">
      <alignment horizontal="center" vertical="center"/>
    </xf>
    <xf numFmtId="0" fontId="26" fillId="16" borderId="24" xfId="0" applyFont="1" applyFill="1" applyBorder="1" applyAlignment="1">
      <alignment horizontal="center" vertical="center"/>
    </xf>
    <xf numFmtId="167" fontId="31" fillId="0" borderId="24" xfId="0" applyNumberFormat="1" applyFont="1" applyFill="1" applyBorder="1" applyAlignment="1" applyProtection="1">
      <alignment horizontal="center" vertical="center"/>
    </xf>
    <xf numFmtId="1" fontId="31" fillId="0" borderId="23" xfId="0" applyNumberFormat="1" applyFont="1" applyFill="1" applyBorder="1" applyAlignment="1" applyProtection="1">
      <alignment horizontal="center" vertical="center"/>
    </xf>
    <xf numFmtId="0" fontId="31" fillId="0" borderId="18" xfId="0" applyNumberFormat="1" applyFont="1" applyFill="1" applyBorder="1" applyAlignment="1" applyProtection="1">
      <alignment horizontal="center" vertical="center"/>
    </xf>
    <xf numFmtId="0" fontId="31" fillId="0" borderId="48" xfId="0" applyNumberFormat="1" applyFont="1" applyFill="1" applyBorder="1" applyAlignment="1" applyProtection="1">
      <alignment horizontal="center" vertical="center"/>
    </xf>
    <xf numFmtId="0" fontId="26" fillId="0" borderId="24" xfId="0" applyFont="1" applyFill="1" applyBorder="1" applyAlignment="1">
      <alignment horizontal="center" vertical="center"/>
    </xf>
    <xf numFmtId="0" fontId="25" fillId="18" borderId="0" xfId="0" applyFont="1" applyFill="1"/>
    <xf numFmtId="0" fontId="26" fillId="16" borderId="23" xfId="0" applyFont="1" applyFill="1" applyBorder="1" applyAlignment="1">
      <alignment horizontal="center" vertical="center"/>
    </xf>
    <xf numFmtId="0" fontId="26" fillId="16" borderId="25" xfId="0" applyFont="1" applyFill="1" applyBorder="1" applyAlignment="1">
      <alignment horizontal="center" vertical="center"/>
    </xf>
    <xf numFmtId="0" fontId="26" fillId="0" borderId="23" xfId="0" applyFont="1" applyFill="1" applyBorder="1" applyAlignment="1">
      <alignment horizontal="center" vertical="center"/>
    </xf>
    <xf numFmtId="0" fontId="49" fillId="18" borderId="0" xfId="0" applyFont="1" applyFill="1" applyAlignment="1">
      <alignment horizontal="center" vertical="center"/>
    </xf>
    <xf numFmtId="1" fontId="31" fillId="0" borderId="9" xfId="0" applyNumberFormat="1" applyFont="1" applyFill="1" applyBorder="1" applyAlignment="1" applyProtection="1">
      <alignment horizontal="center" vertical="center"/>
    </xf>
    <xf numFmtId="0" fontId="31" fillId="0" borderId="9" xfId="0" applyNumberFormat="1" applyFont="1" applyFill="1" applyBorder="1" applyAlignment="1" applyProtection="1">
      <alignment horizontal="center"/>
    </xf>
    <xf numFmtId="0" fontId="31" fillId="0" borderId="7" xfId="0" applyNumberFormat="1" applyFont="1" applyFill="1" applyBorder="1" applyAlignment="1" applyProtection="1">
      <alignment horizontal="center"/>
    </xf>
    <xf numFmtId="0" fontId="31" fillId="0" borderId="29" xfId="0" applyNumberFormat="1" applyFont="1" applyFill="1" applyBorder="1" applyAlignment="1" applyProtection="1">
      <alignment horizontal="center"/>
    </xf>
    <xf numFmtId="0" fontId="16" fillId="18" borderId="0" xfId="0" applyNumberFormat="1" applyFont="1" applyFill="1" applyBorder="1" applyAlignment="1" applyProtection="1">
      <alignment horizontal="center" vertical="center"/>
    </xf>
    <xf numFmtId="167" fontId="46" fillId="18" borderId="0" xfId="0" applyNumberFormat="1" applyFont="1" applyFill="1" applyBorder="1" applyAlignment="1" applyProtection="1">
      <alignment horizontal="center" vertical="center"/>
    </xf>
    <xf numFmtId="1" fontId="46" fillId="18" borderId="0" xfId="0" applyNumberFormat="1" applyFont="1" applyFill="1" applyBorder="1" applyAlignment="1" applyProtection="1">
      <alignment horizontal="center" vertical="center"/>
    </xf>
    <xf numFmtId="0" fontId="46" fillId="18"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167" fontId="0" fillId="0" borderId="0" xfId="0" applyNumberFormat="1" applyFont="1" applyFill="1" applyBorder="1" applyAlignment="1" applyProtection="1">
      <alignment horizontal="center" vertical="center"/>
    </xf>
    <xf numFmtId="1"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vertical="center"/>
    </xf>
    <xf numFmtId="0" fontId="13" fillId="2" borderId="0" xfId="0" applyFont="1" applyFill="1" applyBorder="1" applyAlignment="1" applyProtection="1">
      <alignment horizontal="center" vertical="center"/>
    </xf>
    <xf numFmtId="1" fontId="39" fillId="3" borderId="9" xfId="0" applyNumberFormat="1" applyFont="1" applyFill="1" applyBorder="1" applyAlignment="1" applyProtection="1">
      <alignment horizontal="center" vertical="center"/>
      <protection locked="0"/>
    </xf>
    <xf numFmtId="0" fontId="51" fillId="19" borderId="13" xfId="0" applyNumberFormat="1" applyFont="1" applyFill="1" applyBorder="1" applyAlignment="1" applyProtection="1">
      <alignment horizontal="center" vertical="center"/>
      <protection locked="0"/>
    </xf>
    <xf numFmtId="0" fontId="31" fillId="12" borderId="53" xfId="0" applyNumberFormat="1" applyFont="1" applyFill="1" applyBorder="1" applyAlignment="1" applyProtection="1">
      <alignment horizontal="center" vertical="center"/>
    </xf>
    <xf numFmtId="0" fontId="31" fillId="0" borderId="12" xfId="0" applyNumberFormat="1" applyFont="1" applyFill="1" applyBorder="1" applyAlignment="1" applyProtection="1">
      <alignment horizontal="center" vertical="center"/>
    </xf>
    <xf numFmtId="0" fontId="31" fillId="13" borderId="30" xfId="0" applyNumberFormat="1" applyFont="1" applyFill="1" applyBorder="1" applyAlignment="1" applyProtection="1">
      <alignment horizontal="center" vertical="center"/>
    </xf>
    <xf numFmtId="0" fontId="31" fillId="12" borderId="13" xfId="0" applyNumberFormat="1" applyFont="1" applyFill="1" applyBorder="1" applyAlignment="1" applyProtection="1">
      <alignment horizontal="center" vertical="center"/>
    </xf>
    <xf numFmtId="0" fontId="31" fillId="13" borderId="18" xfId="0" applyNumberFormat="1" applyFont="1" applyFill="1" applyBorder="1" applyAlignment="1" applyProtection="1">
      <alignment horizontal="center" vertical="center"/>
    </xf>
    <xf numFmtId="0" fontId="46" fillId="0" borderId="33" xfId="0" applyFont="1" applyBorder="1" applyAlignment="1">
      <alignment horizontal="center" vertical="center" textRotation="90"/>
    </xf>
    <xf numFmtId="0" fontId="46" fillId="0" borderId="32" xfId="0" applyFont="1" applyBorder="1" applyAlignment="1">
      <alignment horizontal="center" vertical="center" textRotation="90"/>
    </xf>
    <xf numFmtId="0" fontId="26" fillId="0" borderId="6" xfId="0" applyNumberFormat="1" applyFont="1" applyFill="1" applyBorder="1" applyAlignment="1" applyProtection="1">
      <alignment horizontal="center" vertical="center"/>
    </xf>
    <xf numFmtId="0" fontId="26" fillId="0" borderId="8" xfId="0" applyNumberFormat="1" applyFont="1" applyFill="1" applyBorder="1" applyAlignment="1" applyProtection="1">
      <alignment horizontal="center" vertical="center"/>
    </xf>
    <xf numFmtId="0" fontId="26" fillId="0" borderId="7" xfId="0" applyNumberFormat="1" applyFont="1" applyFill="1" applyBorder="1" applyAlignment="1" applyProtection="1">
      <alignment horizontal="center" vertical="center"/>
    </xf>
    <xf numFmtId="0" fontId="27" fillId="0" borderId="33" xfId="0" applyFont="1" applyBorder="1" applyAlignment="1">
      <alignment horizontal="center" vertical="center" wrapText="1"/>
    </xf>
    <xf numFmtId="0" fontId="27" fillId="0" borderId="32" xfId="0" applyFont="1" applyBorder="1" applyAlignment="1">
      <alignment horizontal="center" vertical="center" wrapText="1"/>
    </xf>
    <xf numFmtId="0" fontId="0" fillId="2" borderId="20" xfId="0" applyFill="1" applyBorder="1" applyAlignment="1">
      <alignment horizontal="center"/>
    </xf>
    <xf numFmtId="0" fontId="13" fillId="2" borderId="1"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5" fillId="2" borderId="6" xfId="0" applyFont="1" applyFill="1" applyBorder="1" applyAlignment="1" applyProtection="1">
      <alignment horizontal="center" vertical="center" wrapText="1"/>
      <protection locked="0"/>
    </xf>
    <xf numFmtId="0" fontId="12" fillId="0" borderId="7" xfId="0" applyFont="1" applyBorder="1" applyAlignment="1">
      <alignment horizontal="center" vertical="center"/>
    </xf>
    <xf numFmtId="0" fontId="12" fillId="0" borderId="8" xfId="0" applyFont="1" applyBorder="1" applyAlignment="1">
      <alignment horizontal="center" vertical="center"/>
    </xf>
    <xf numFmtId="164" fontId="29" fillId="2" borderId="6" xfId="0" applyNumberFormat="1" applyFont="1" applyFill="1" applyBorder="1" applyAlignment="1" applyProtection="1">
      <alignment horizontal="center" vertical="center" shrinkToFit="1"/>
      <protection locked="0"/>
    </xf>
    <xf numFmtId="164" fontId="29" fillId="2" borderId="8" xfId="0" applyNumberFormat="1"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31" fillId="10" borderId="52" xfId="0" applyNumberFormat="1" applyFont="1" applyFill="1" applyBorder="1" applyAlignment="1" applyProtection="1">
      <alignment horizontal="center" vertical="center"/>
    </xf>
    <xf numFmtId="0" fontId="31" fillId="10" borderId="12" xfId="0" applyNumberFormat="1" applyFont="1" applyFill="1" applyBorder="1" applyAlignment="1" applyProtection="1">
      <alignment horizontal="center" vertical="center"/>
    </xf>
    <xf numFmtId="167" fontId="31" fillId="0" borderId="9" xfId="0" applyNumberFormat="1" applyFont="1" applyFill="1" applyBorder="1" applyAlignment="1" applyProtection="1">
      <alignment horizontal="center" vertical="center"/>
    </xf>
    <xf numFmtId="0" fontId="50" fillId="20" borderId="7" xfId="0" applyNumberFormat="1" applyFont="1" applyFill="1" applyBorder="1" applyAlignment="1" applyProtection="1">
      <alignment horizontal="center" vertical="center"/>
    </xf>
    <xf numFmtId="0" fontId="50" fillId="20" borderId="29" xfId="0" applyNumberFormat="1" applyFont="1" applyFill="1" applyBorder="1" applyAlignment="1" applyProtection="1">
      <alignment horizontal="center" vertical="center"/>
    </xf>
  </cellXfs>
  <cellStyles count="2">
    <cellStyle name="Comma" xfId="1" builtinId="3"/>
    <cellStyle name="Normal" xfId="0" builtinId="0"/>
  </cellStyles>
  <dxfs count="5692">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s>
  <tableStyles count="0" defaultTableStyle="TableStyleMedium9" defaultPivotStyle="PivotStyleLight16"/>
  <colors>
    <mruColors>
      <color rgb="FFFEC2D0"/>
      <color rgb="FFFBE9A7"/>
      <color rgb="FFCC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Memb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Round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Card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lank"/>
      <sheetName val="2018"/>
      <sheetName val="2019"/>
      <sheetName val="2020"/>
    </sheetNames>
    <sheetDataSet>
      <sheetData sheetId="0">
        <row r="1">
          <cell r="B1" t="str">
            <v>Baker, Paul</v>
          </cell>
        </row>
        <row r="17">
          <cell r="B17" t="str">
            <v>Murray, Mick</v>
          </cell>
        </row>
      </sheetData>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1"/>
      <sheetName val="R2"/>
      <sheetName val="R3"/>
      <sheetName val="R4"/>
      <sheetName val="R5"/>
      <sheetName val="R6"/>
      <sheetName val="R7"/>
      <sheetName val="R8"/>
      <sheetName val="R9"/>
      <sheetName val="R10"/>
      <sheetName val="R11"/>
      <sheetName val="R12"/>
      <sheetName val="R13"/>
      <sheetName val="R14"/>
      <sheetName val="R15"/>
      <sheetName val="R16"/>
      <sheetName val="R17"/>
      <sheetName val="R18"/>
    </sheetNames>
    <sheetDataSet>
      <sheetData sheetId="0">
        <row r="6">
          <cell r="C6">
            <v>13.3</v>
          </cell>
        </row>
        <row r="22">
          <cell r="C22">
            <v>20.399999999999999</v>
          </cell>
          <cell r="J22">
            <v>0</v>
          </cell>
        </row>
      </sheetData>
      <sheetData sheetId="1">
        <row r="6">
          <cell r="C6">
            <v>14.3</v>
          </cell>
        </row>
        <row r="22">
          <cell r="C22">
            <v>20.399999999999999</v>
          </cell>
          <cell r="J22">
            <v>0</v>
          </cell>
        </row>
      </sheetData>
      <sheetData sheetId="2">
        <row r="6">
          <cell r="C6">
            <v>14.3</v>
          </cell>
        </row>
        <row r="22">
          <cell r="C22">
            <v>20.399999999999999</v>
          </cell>
          <cell r="J22">
            <v>0</v>
          </cell>
        </row>
      </sheetData>
      <sheetData sheetId="3">
        <row r="6">
          <cell r="C6">
            <v>14.3</v>
          </cell>
        </row>
        <row r="22">
          <cell r="C22">
            <v>20.399999999999999</v>
          </cell>
          <cell r="J22">
            <v>0</v>
          </cell>
        </row>
      </sheetData>
      <sheetData sheetId="4">
        <row r="6">
          <cell r="C6">
            <v>14.3</v>
          </cell>
        </row>
        <row r="22">
          <cell r="C22">
            <v>20.399999999999999</v>
          </cell>
          <cell r="J22">
            <v>0</v>
          </cell>
        </row>
      </sheetData>
      <sheetData sheetId="5">
        <row r="6">
          <cell r="C6">
            <v>15.100000000000001</v>
          </cell>
        </row>
        <row r="22">
          <cell r="C22">
            <v>20.399999999999999</v>
          </cell>
          <cell r="J22">
            <v>0</v>
          </cell>
        </row>
      </sheetData>
      <sheetData sheetId="6">
        <row r="6">
          <cell r="C6">
            <v>13.100000000000001</v>
          </cell>
        </row>
        <row r="22">
          <cell r="C22">
            <v>20.399999999999999</v>
          </cell>
          <cell r="J22">
            <v>0</v>
          </cell>
        </row>
      </sheetData>
      <sheetData sheetId="7">
        <row r="6">
          <cell r="C6">
            <v>13.100000000000001</v>
          </cell>
        </row>
        <row r="22">
          <cell r="C22">
            <v>20.399999999999999</v>
          </cell>
          <cell r="J22">
            <v>0</v>
          </cell>
        </row>
      </sheetData>
      <sheetData sheetId="8">
        <row r="6">
          <cell r="C6">
            <v>13.100000000000001</v>
          </cell>
        </row>
        <row r="22">
          <cell r="C22">
            <v>20.399999999999999</v>
          </cell>
          <cell r="D22">
            <v>20</v>
          </cell>
          <cell r="J22">
            <v>2.4</v>
          </cell>
        </row>
      </sheetData>
      <sheetData sheetId="9">
        <row r="6">
          <cell r="C6">
            <v>13.100000000000001</v>
          </cell>
        </row>
        <row r="22">
          <cell r="C22">
            <v>22.799999999999997</v>
          </cell>
          <cell r="J22">
            <v>0</v>
          </cell>
        </row>
      </sheetData>
      <sheetData sheetId="10">
        <row r="6">
          <cell r="C6">
            <v>13.100000000000001</v>
          </cell>
        </row>
        <row r="22">
          <cell r="C22">
            <v>22.799999999999997</v>
          </cell>
          <cell r="J22">
            <v>0</v>
          </cell>
        </row>
      </sheetData>
      <sheetData sheetId="11">
        <row r="6">
          <cell r="C6">
            <v>13.100000000000001</v>
          </cell>
        </row>
        <row r="22">
          <cell r="C22">
            <v>22.799999999999997</v>
          </cell>
          <cell r="J22">
            <v>0</v>
          </cell>
        </row>
      </sheetData>
      <sheetData sheetId="12">
        <row r="6">
          <cell r="C6">
            <v>13.100000000000001</v>
          </cell>
        </row>
        <row r="22">
          <cell r="C22">
            <v>22.799999999999997</v>
          </cell>
          <cell r="J22">
            <v>0</v>
          </cell>
        </row>
      </sheetData>
      <sheetData sheetId="13">
        <row r="6">
          <cell r="C6">
            <v>13.100000000000001</v>
          </cell>
        </row>
        <row r="22">
          <cell r="C22">
            <v>22.799999999999997</v>
          </cell>
          <cell r="J22">
            <v>0</v>
          </cell>
        </row>
      </sheetData>
      <sheetData sheetId="14">
        <row r="6">
          <cell r="C6">
            <v>13.100000000000001</v>
          </cell>
        </row>
        <row r="22">
          <cell r="C22">
            <v>22.799999999999997</v>
          </cell>
          <cell r="J22">
            <v>0</v>
          </cell>
        </row>
      </sheetData>
      <sheetData sheetId="15">
        <row r="6">
          <cell r="C6">
            <v>13.100000000000001</v>
          </cell>
        </row>
        <row r="22">
          <cell r="C22">
            <v>22.799999999999997</v>
          </cell>
          <cell r="J22">
            <v>0</v>
          </cell>
        </row>
      </sheetData>
      <sheetData sheetId="16">
        <row r="6">
          <cell r="C6">
            <v>13.100000000000001</v>
          </cell>
        </row>
      </sheetData>
      <sheetData sheetId="17">
        <row r="6">
          <cell r="C6">
            <v>13.100000000000001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Players-Courses"/>
      <sheetName val="Players"/>
    </sheetNames>
    <sheetDataSet>
      <sheetData sheetId="0">
        <row r="1">
          <cell r="B1" t="str">
            <v>Paul Baker</v>
          </cell>
        </row>
        <row r="74">
          <cell r="CB74">
            <v>0</v>
          </cell>
          <cell r="CF74">
            <v>0</v>
          </cell>
        </row>
      </sheetData>
      <sheetData sheetId="1">
        <row r="35">
          <cell r="L35">
            <v>91</v>
          </cell>
        </row>
        <row r="74">
          <cell r="CB74">
            <v>0</v>
          </cell>
          <cell r="CF74">
            <v>0</v>
          </cell>
        </row>
      </sheetData>
      <sheetData sheetId="2">
        <row r="35">
          <cell r="L35">
            <v>88</v>
          </cell>
        </row>
        <row r="74">
          <cell r="CB74">
            <v>0</v>
          </cell>
          <cell r="CF74">
            <v>0</v>
          </cell>
        </row>
      </sheetData>
      <sheetData sheetId="3">
        <row r="35">
          <cell r="L35">
            <v>0</v>
          </cell>
        </row>
        <row r="74">
          <cell r="CB74">
            <v>0</v>
          </cell>
          <cell r="CF74">
            <v>0</v>
          </cell>
        </row>
      </sheetData>
      <sheetData sheetId="4">
        <row r="35">
          <cell r="L35">
            <v>84</v>
          </cell>
        </row>
        <row r="74">
          <cell r="CB74">
            <v>0</v>
          </cell>
          <cell r="CF74">
            <v>0</v>
          </cell>
        </row>
      </sheetData>
      <sheetData sheetId="5">
        <row r="35">
          <cell r="L35">
            <v>91</v>
          </cell>
        </row>
        <row r="74">
          <cell r="CB74">
            <v>0</v>
          </cell>
          <cell r="CF74">
            <v>0</v>
          </cell>
        </row>
      </sheetData>
      <sheetData sheetId="6">
        <row r="35">
          <cell r="L35">
            <v>90</v>
          </cell>
        </row>
        <row r="74">
          <cell r="CB74">
            <v>0</v>
          </cell>
          <cell r="CF74">
            <v>0</v>
          </cell>
        </row>
      </sheetData>
      <sheetData sheetId="7">
        <row r="35">
          <cell r="L35">
            <v>0</v>
          </cell>
        </row>
        <row r="74">
          <cell r="CB74">
            <v>0</v>
          </cell>
          <cell r="CF74">
            <v>0</v>
          </cell>
        </row>
      </sheetData>
      <sheetData sheetId="8">
        <row r="35">
          <cell r="L35">
            <v>0</v>
          </cell>
        </row>
        <row r="74">
          <cell r="CB74">
            <v>105</v>
          </cell>
          <cell r="CF74">
            <v>23</v>
          </cell>
        </row>
      </sheetData>
      <sheetData sheetId="9">
        <row r="35">
          <cell r="L35">
            <v>0</v>
          </cell>
        </row>
        <row r="74">
          <cell r="CB74">
            <v>0</v>
          </cell>
          <cell r="CF74">
            <v>0</v>
          </cell>
        </row>
      </sheetData>
      <sheetData sheetId="10">
        <row r="35">
          <cell r="L35">
            <v>0</v>
          </cell>
        </row>
        <row r="74">
          <cell r="CB74">
            <v>0</v>
          </cell>
          <cell r="CF74">
            <v>0</v>
          </cell>
        </row>
      </sheetData>
      <sheetData sheetId="11">
        <row r="35">
          <cell r="L35">
            <v>0</v>
          </cell>
        </row>
        <row r="74">
          <cell r="CB74">
            <v>0</v>
          </cell>
          <cell r="CF74">
            <v>0</v>
          </cell>
        </row>
      </sheetData>
      <sheetData sheetId="12">
        <row r="35">
          <cell r="L35">
            <v>0</v>
          </cell>
        </row>
        <row r="74">
          <cell r="CB74">
            <v>0</v>
          </cell>
          <cell r="CF74">
            <v>0</v>
          </cell>
        </row>
      </sheetData>
      <sheetData sheetId="13">
        <row r="35">
          <cell r="L35">
            <v>0</v>
          </cell>
        </row>
        <row r="74">
          <cell r="CB74">
            <v>0</v>
          </cell>
          <cell r="CF74">
            <v>0</v>
          </cell>
        </row>
      </sheetData>
      <sheetData sheetId="14">
        <row r="35">
          <cell r="L35">
            <v>0</v>
          </cell>
        </row>
        <row r="74">
          <cell r="CB74">
            <v>0</v>
          </cell>
          <cell r="CF74">
            <v>0</v>
          </cell>
        </row>
      </sheetData>
      <sheetData sheetId="15">
        <row r="35">
          <cell r="L35">
            <v>0</v>
          </cell>
        </row>
        <row r="74">
          <cell r="CB74">
            <v>0</v>
          </cell>
          <cell r="CF74">
            <v>0</v>
          </cell>
        </row>
      </sheetData>
      <sheetData sheetId="16">
        <row r="35">
          <cell r="L35">
            <v>0</v>
          </cell>
        </row>
      </sheetData>
      <sheetData sheetId="17">
        <row r="35">
          <cell r="P35">
            <v>0</v>
          </cell>
        </row>
      </sheetData>
      <sheetData sheetId="18"/>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tabSelected="1" zoomScale="80" zoomScaleNormal="80" workbookViewId="0"/>
  </sheetViews>
  <sheetFormatPr defaultRowHeight="15.65"/>
  <cols>
    <col min="1" max="1" width="4.25" style="67" bestFit="1" customWidth="1"/>
    <col min="2" max="2" width="23.625" style="269" customWidth="1"/>
    <col min="3" max="3" width="7.625" style="270" customWidth="1"/>
    <col min="4" max="4" width="4.625" style="271" customWidth="1"/>
    <col min="5" max="5" width="6.875" style="269" customWidth="1"/>
    <col min="6" max="6" width="7.125" style="269" customWidth="1"/>
    <col min="7" max="7" width="6.625" style="272" hidden="1" customWidth="1"/>
    <col min="8" max="8" width="6.625" style="272" customWidth="1"/>
    <col min="9" max="9" width="6.625" style="269" customWidth="1"/>
    <col min="10" max="10" width="6.125" style="269" customWidth="1"/>
    <col min="11" max="12" width="9.125" style="73" bestFit="1" customWidth="1"/>
    <col min="14" max="14" width="0.25" style="241" customWidth="1"/>
    <col min="15" max="16384" width="9" style="241"/>
  </cols>
  <sheetData>
    <row r="1" spans="1:13" ht="16" customHeight="1" thickBot="1">
      <c r="A1" s="235"/>
      <c r="B1" s="236"/>
      <c r="C1" s="237"/>
      <c r="D1" s="238"/>
      <c r="E1" s="236"/>
      <c r="F1" s="236"/>
      <c r="G1" s="239"/>
      <c r="H1" s="239"/>
      <c r="I1" s="236"/>
      <c r="J1" s="236"/>
      <c r="M1" s="240"/>
    </row>
    <row r="2" spans="1:13" s="244" customFormat="1" ht="21.75" customHeight="1" thickBot="1">
      <c r="A2" s="281" t="s">
        <v>78</v>
      </c>
      <c r="B2" s="242">
        <v>2018</v>
      </c>
      <c r="C2" s="283" t="s">
        <v>28</v>
      </c>
      <c r="D2" s="284"/>
      <c r="E2" s="283" t="str">
        <f>[1]Blank!$B$17</f>
        <v>Murray, Mick</v>
      </c>
      <c r="F2" s="285"/>
      <c r="G2" s="285"/>
      <c r="H2" s="284"/>
      <c r="I2" s="179" t="s">
        <v>27</v>
      </c>
      <c r="J2" s="180">
        <f>G20</f>
        <v>1</v>
      </c>
      <c r="K2" s="286" t="s">
        <v>31</v>
      </c>
      <c r="L2" s="286" t="s">
        <v>32</v>
      </c>
      <c r="M2" s="243"/>
    </row>
    <row r="3" spans="1:13" s="244" customFormat="1" ht="18.7" customHeight="1" thickBot="1">
      <c r="A3" s="282"/>
      <c r="B3" s="224" t="s">
        <v>21</v>
      </c>
      <c r="C3" s="245" t="s">
        <v>79</v>
      </c>
      <c r="D3" s="246" t="s">
        <v>80</v>
      </c>
      <c r="E3" s="75" t="s">
        <v>18</v>
      </c>
      <c r="F3" s="76" t="s">
        <v>29</v>
      </c>
      <c r="G3" s="77"/>
      <c r="H3" s="77" t="s">
        <v>71</v>
      </c>
      <c r="I3" s="77" t="s">
        <v>26</v>
      </c>
      <c r="J3" s="78" t="s">
        <v>30</v>
      </c>
      <c r="K3" s="287"/>
      <c r="L3" s="287"/>
      <c r="M3" s="240"/>
    </row>
    <row r="4" spans="1:13" s="244" customFormat="1" ht="21.1" customHeight="1">
      <c r="A4" s="182">
        <v>1</v>
      </c>
      <c r="B4" s="247" t="s">
        <v>81</v>
      </c>
      <c r="C4" s="248">
        <f>[2]R1!$C$22</f>
        <v>20.399999999999999</v>
      </c>
      <c r="D4" s="249">
        <f>ROUND(C4,0)</f>
        <v>20</v>
      </c>
      <c r="E4" s="306">
        <f>[3]C1!$CB$74</f>
        <v>0</v>
      </c>
      <c r="F4" s="276">
        <f>[3]C1!$CF$74</f>
        <v>0</v>
      </c>
      <c r="G4" s="232" t="b">
        <f>IF(F4&gt;0,1)</f>
        <v>0</v>
      </c>
      <c r="H4" s="278" t="s">
        <v>73</v>
      </c>
      <c r="I4" s="232">
        <f>F4</f>
        <v>0</v>
      </c>
      <c r="J4" s="233">
        <f>[2]R1!$J$22</f>
        <v>0</v>
      </c>
      <c r="K4" s="81" t="s">
        <v>104</v>
      </c>
      <c r="L4" s="81" t="s">
        <v>105</v>
      </c>
      <c r="M4" s="243"/>
    </row>
    <row r="5" spans="1:13" s="244" customFormat="1" ht="21.1" customHeight="1">
      <c r="A5" s="191">
        <v>2</v>
      </c>
      <c r="B5" s="250" t="s">
        <v>22</v>
      </c>
      <c r="C5" s="251">
        <f>[2]R2!$C$22</f>
        <v>20.399999999999999</v>
      </c>
      <c r="D5" s="252">
        <f>ROUND(C5,0)</f>
        <v>20</v>
      </c>
      <c r="E5" s="307">
        <f>[3]C2!$CB$74</f>
        <v>0</v>
      </c>
      <c r="F5" s="279">
        <f>[3]C2!$CF$74</f>
        <v>0</v>
      </c>
      <c r="G5" s="253" t="b">
        <f>IF(F5&gt;0,1)</f>
        <v>0</v>
      </c>
      <c r="H5" s="280" t="s">
        <v>73</v>
      </c>
      <c r="I5" s="234">
        <f>I4+F5</f>
        <v>0</v>
      </c>
      <c r="J5" s="254">
        <f>[2]R2!$J$22</f>
        <v>0</v>
      </c>
      <c r="K5" s="84" t="s">
        <v>104</v>
      </c>
      <c r="L5" s="84" t="s">
        <v>106</v>
      </c>
      <c r="M5" s="243"/>
    </row>
    <row r="6" spans="1:13" s="244" customFormat="1" ht="21.1" customHeight="1">
      <c r="A6" s="191">
        <v>3</v>
      </c>
      <c r="B6" s="255" t="s">
        <v>52</v>
      </c>
      <c r="C6" s="251">
        <f>[2]R3!$C$22</f>
        <v>20.399999999999999</v>
      </c>
      <c r="D6" s="252">
        <f t="shared" ref="D6:D19" si="0">ROUND(C6,0)</f>
        <v>20</v>
      </c>
      <c r="E6" s="307">
        <f>[3]C3!$CB$74</f>
        <v>0</v>
      </c>
      <c r="F6" s="279">
        <f>[3]C3!$CF$74</f>
        <v>0</v>
      </c>
      <c r="G6" s="253" t="b">
        <f>IF(F6&gt;0,1)</f>
        <v>0</v>
      </c>
      <c r="H6" s="280" t="s">
        <v>73</v>
      </c>
      <c r="I6" s="234">
        <f t="shared" ref="I6:I13" si="1">I5+F6</f>
        <v>0</v>
      </c>
      <c r="J6" s="254">
        <f>[2]R3!$J$22</f>
        <v>0</v>
      </c>
      <c r="K6" s="84" t="s">
        <v>104</v>
      </c>
      <c r="L6" s="84" t="s">
        <v>107</v>
      </c>
      <c r="M6" s="256"/>
    </row>
    <row r="7" spans="1:13" s="244" customFormat="1" ht="21.1" customHeight="1">
      <c r="A7" s="191">
        <v>4</v>
      </c>
      <c r="B7" s="250" t="s">
        <v>99</v>
      </c>
      <c r="C7" s="251">
        <f>[2]R4!$C$22</f>
        <v>20.399999999999999</v>
      </c>
      <c r="D7" s="252">
        <f t="shared" si="0"/>
        <v>20</v>
      </c>
      <c r="E7" s="307">
        <f>[3]C4!$CB$74</f>
        <v>0</v>
      </c>
      <c r="F7" s="279">
        <f>[3]C4!$CF$74</f>
        <v>0</v>
      </c>
      <c r="G7" s="253" t="b">
        <f>IF(F7&gt;0,1)</f>
        <v>0</v>
      </c>
      <c r="H7" s="280" t="s">
        <v>73</v>
      </c>
      <c r="I7" s="234">
        <f t="shared" si="1"/>
        <v>0</v>
      </c>
      <c r="J7" s="254">
        <f>[2]R4!$J$22</f>
        <v>0</v>
      </c>
      <c r="K7" s="84" t="s">
        <v>104</v>
      </c>
      <c r="L7" s="84" t="s">
        <v>108</v>
      </c>
      <c r="M7" s="256"/>
    </row>
    <row r="8" spans="1:13" s="244" customFormat="1" ht="21.1" customHeight="1">
      <c r="A8" s="191">
        <v>5</v>
      </c>
      <c r="B8" s="255" t="s">
        <v>109</v>
      </c>
      <c r="C8" s="251">
        <f>[2]R5!$C$22</f>
        <v>20.399999999999999</v>
      </c>
      <c r="D8" s="252">
        <f t="shared" si="0"/>
        <v>20</v>
      </c>
      <c r="E8" s="307">
        <f>[3]C5!$CB$74</f>
        <v>0</v>
      </c>
      <c r="F8" s="279">
        <f>[3]C5!$CF$74</f>
        <v>0</v>
      </c>
      <c r="G8" s="253" t="b">
        <f>IF(F8&gt;0,1)</f>
        <v>0</v>
      </c>
      <c r="H8" s="280" t="s">
        <v>73</v>
      </c>
      <c r="I8" s="234">
        <f t="shared" si="1"/>
        <v>0</v>
      </c>
      <c r="J8" s="254">
        <f>[2]R5!$J$22</f>
        <v>0</v>
      </c>
      <c r="K8" s="84" t="s">
        <v>104</v>
      </c>
      <c r="L8" s="84" t="s">
        <v>108</v>
      </c>
      <c r="M8" s="256"/>
    </row>
    <row r="9" spans="1:13" s="244" customFormat="1" ht="21.1" customHeight="1">
      <c r="A9" s="191">
        <v>6</v>
      </c>
      <c r="B9" s="257" t="s">
        <v>110</v>
      </c>
      <c r="C9" s="251">
        <f>[2]R6!$C$22</f>
        <v>20.399999999999999</v>
      </c>
      <c r="D9" s="252">
        <f t="shared" si="0"/>
        <v>20</v>
      </c>
      <c r="E9" s="307">
        <f>[3]C6!$CB$74</f>
        <v>0</v>
      </c>
      <c r="F9" s="279">
        <f>[3]C6!$CF$74</f>
        <v>0</v>
      </c>
      <c r="G9" s="253" t="b">
        <f t="shared" ref="G9:G19" si="2">IF(F9&gt;0,1)</f>
        <v>0</v>
      </c>
      <c r="H9" s="280" t="s">
        <v>73</v>
      </c>
      <c r="I9" s="234">
        <f t="shared" si="1"/>
        <v>0</v>
      </c>
      <c r="J9" s="254">
        <f>[2]R6!$J$22</f>
        <v>0</v>
      </c>
      <c r="K9" s="84" t="s">
        <v>104</v>
      </c>
      <c r="L9" s="84" t="s">
        <v>108</v>
      </c>
      <c r="M9" s="256"/>
    </row>
    <row r="10" spans="1:13" s="244" customFormat="1" ht="21.1" customHeight="1">
      <c r="A10" s="191">
        <v>7</v>
      </c>
      <c r="B10" s="255" t="s">
        <v>100</v>
      </c>
      <c r="C10" s="251">
        <f>[2]R7!$C$22</f>
        <v>20.399999999999999</v>
      </c>
      <c r="D10" s="252">
        <f t="shared" si="0"/>
        <v>20</v>
      </c>
      <c r="E10" s="307">
        <f>[3]C7!$CB$74</f>
        <v>0</v>
      </c>
      <c r="F10" s="234">
        <f>[3]C7!$CF$74</f>
        <v>0</v>
      </c>
      <c r="G10" s="253" t="b">
        <f t="shared" si="2"/>
        <v>0</v>
      </c>
      <c r="H10" s="253">
        <f t="shared" ref="H10:H19" si="3">F10</f>
        <v>0</v>
      </c>
      <c r="I10" s="234">
        <f t="shared" si="1"/>
        <v>0</v>
      </c>
      <c r="J10" s="254">
        <f>[2]R7!$J$22</f>
        <v>0</v>
      </c>
      <c r="K10" s="84" t="s">
        <v>104</v>
      </c>
      <c r="L10" s="84" t="s">
        <v>108</v>
      </c>
      <c r="M10" s="256"/>
    </row>
    <row r="11" spans="1:13" s="244" customFormat="1" ht="21.1" customHeight="1">
      <c r="A11" s="191">
        <v>8</v>
      </c>
      <c r="B11" s="250" t="s">
        <v>92</v>
      </c>
      <c r="C11" s="251">
        <f>[2]R8!$C$22</f>
        <v>20.399999999999999</v>
      </c>
      <c r="D11" s="252">
        <f t="shared" si="0"/>
        <v>20</v>
      </c>
      <c r="E11" s="307">
        <f>[3]C8!$CB$74</f>
        <v>0</v>
      </c>
      <c r="F11" s="234">
        <f>[3]C8!$CF$74</f>
        <v>0</v>
      </c>
      <c r="G11" s="253" t="b">
        <f t="shared" si="2"/>
        <v>0</v>
      </c>
      <c r="H11" s="253">
        <f t="shared" si="3"/>
        <v>0</v>
      </c>
      <c r="I11" s="234">
        <f t="shared" si="1"/>
        <v>0</v>
      </c>
      <c r="J11" s="254">
        <f>[2]R8!$J$22</f>
        <v>0</v>
      </c>
      <c r="K11" s="84" t="s">
        <v>104</v>
      </c>
      <c r="L11" s="84" t="s">
        <v>108</v>
      </c>
      <c r="M11" s="256"/>
    </row>
    <row r="12" spans="1:13" s="244" customFormat="1" ht="21.1" customHeight="1">
      <c r="A12" s="191">
        <v>9</v>
      </c>
      <c r="B12" s="255" t="s">
        <v>101</v>
      </c>
      <c r="C12" s="251">
        <f>[2]R9!$C$22</f>
        <v>20.399999999999999</v>
      </c>
      <c r="D12" s="252">
        <f t="shared" si="0"/>
        <v>20</v>
      </c>
      <c r="E12" s="277">
        <f>[3]C9!$CB$74</f>
        <v>105</v>
      </c>
      <c r="F12" s="234">
        <f>[3]C9!$CF$74</f>
        <v>23</v>
      </c>
      <c r="G12" s="253">
        <f t="shared" si="2"/>
        <v>1</v>
      </c>
      <c r="H12" s="253">
        <f t="shared" si="3"/>
        <v>23</v>
      </c>
      <c r="I12" s="234">
        <f t="shared" si="1"/>
        <v>23</v>
      </c>
      <c r="J12" s="254">
        <f>[2]R9!$J$22</f>
        <v>2.4</v>
      </c>
      <c r="K12" s="84">
        <v>18</v>
      </c>
      <c r="L12" s="84">
        <v>26</v>
      </c>
      <c r="M12" s="256"/>
    </row>
    <row r="13" spans="1:13" s="244" customFormat="1" ht="21.1" customHeight="1" thickBot="1">
      <c r="A13" s="203">
        <v>10</v>
      </c>
      <c r="B13" s="258" t="s">
        <v>23</v>
      </c>
      <c r="C13" s="251">
        <f>[2]R10!$C$22</f>
        <v>22.799999999999997</v>
      </c>
      <c r="D13" s="252">
        <f t="shared" si="0"/>
        <v>23</v>
      </c>
      <c r="E13" s="307">
        <f>[3]C10!$CB$74</f>
        <v>0</v>
      </c>
      <c r="F13" s="234">
        <f>[3]C10!$CF$74</f>
        <v>0</v>
      </c>
      <c r="G13" s="253" t="b">
        <f t="shared" si="2"/>
        <v>0</v>
      </c>
      <c r="H13" s="253">
        <f t="shared" si="3"/>
        <v>0</v>
      </c>
      <c r="I13" s="234">
        <f t="shared" si="1"/>
        <v>23</v>
      </c>
      <c r="J13" s="254">
        <f>[2]R10!$J$22</f>
        <v>0</v>
      </c>
      <c r="K13" s="88" t="s">
        <v>104</v>
      </c>
      <c r="L13" s="88">
        <v>26</v>
      </c>
      <c r="M13" s="256"/>
    </row>
    <row r="14" spans="1:13" s="244" customFormat="1" ht="21.1" customHeight="1">
      <c r="A14" s="206">
        <v>11</v>
      </c>
      <c r="B14" s="255" t="s">
        <v>102</v>
      </c>
      <c r="C14" s="251">
        <f>[2]R11!$C$22</f>
        <v>22.799999999999997</v>
      </c>
      <c r="D14" s="252">
        <f t="shared" si="0"/>
        <v>23</v>
      </c>
      <c r="E14" s="307">
        <f>[3]C11!$CB$74</f>
        <v>0</v>
      </c>
      <c r="F14" s="234">
        <f>[3]C11!$CF$74</f>
        <v>0</v>
      </c>
      <c r="G14" s="253" t="b">
        <f t="shared" si="2"/>
        <v>0</v>
      </c>
      <c r="H14" s="253">
        <f t="shared" si="3"/>
        <v>0</v>
      </c>
      <c r="I14" s="234">
        <f>SUMPRODUCT(LARGE(F4:F14,{1,2,3,4,5,6,7,8,9,10}))</f>
        <v>23</v>
      </c>
      <c r="J14" s="254">
        <f>[2]R11!$J$22</f>
        <v>0</v>
      </c>
      <c r="K14" s="89" t="s">
        <v>104</v>
      </c>
      <c r="L14" s="89">
        <v>26</v>
      </c>
      <c r="M14" s="256"/>
    </row>
    <row r="15" spans="1:13" s="244" customFormat="1" ht="21.1" customHeight="1">
      <c r="A15" s="206">
        <v>12</v>
      </c>
      <c r="B15" s="257" t="s">
        <v>24</v>
      </c>
      <c r="C15" s="251">
        <f>[2]R12!$C$22</f>
        <v>22.799999999999997</v>
      </c>
      <c r="D15" s="252">
        <f t="shared" si="0"/>
        <v>23</v>
      </c>
      <c r="E15" s="307">
        <f>[3]C12!$CB$74</f>
        <v>0</v>
      </c>
      <c r="F15" s="234">
        <f>[3]C12!$CF$74</f>
        <v>0</v>
      </c>
      <c r="G15" s="253" t="b">
        <f t="shared" si="2"/>
        <v>0</v>
      </c>
      <c r="H15" s="253">
        <f t="shared" si="3"/>
        <v>0</v>
      </c>
      <c r="I15" s="234">
        <f>SUMPRODUCT(LARGE(F4:F15,{1,2,3,4,5,6,7,8,9,10}))</f>
        <v>23</v>
      </c>
      <c r="J15" s="254">
        <f>[2]R12!$J$22</f>
        <v>0</v>
      </c>
      <c r="K15" s="84" t="s">
        <v>104</v>
      </c>
      <c r="L15" s="84">
        <v>26</v>
      </c>
      <c r="M15" s="256"/>
    </row>
    <row r="16" spans="1:13" s="244" customFormat="1" ht="21.1" customHeight="1">
      <c r="A16" s="191">
        <v>13</v>
      </c>
      <c r="B16" s="259" t="s">
        <v>82</v>
      </c>
      <c r="C16" s="251">
        <f>[2]R13!$C$22</f>
        <v>22.799999999999997</v>
      </c>
      <c r="D16" s="252">
        <f t="shared" si="0"/>
        <v>23</v>
      </c>
      <c r="E16" s="307">
        <f>[3]C13!$CB$74</f>
        <v>0</v>
      </c>
      <c r="F16" s="234">
        <f>[3]C13!$CF$74</f>
        <v>0</v>
      </c>
      <c r="G16" s="253" t="b">
        <f t="shared" si="2"/>
        <v>0</v>
      </c>
      <c r="H16" s="253">
        <f t="shared" si="3"/>
        <v>0</v>
      </c>
      <c r="I16" s="234">
        <f>SUMPRODUCT(LARGE(F4:F16,{1,2,3,4,5,6,7,8,9,10}))</f>
        <v>23</v>
      </c>
      <c r="J16" s="254">
        <f>[2]R13!$J$22</f>
        <v>0</v>
      </c>
      <c r="K16" s="84" t="s">
        <v>104</v>
      </c>
      <c r="L16" s="84">
        <v>26</v>
      </c>
      <c r="M16" s="256"/>
    </row>
    <row r="17" spans="1:13" s="244" customFormat="1" ht="21.1" customHeight="1">
      <c r="A17" s="191">
        <v>14</v>
      </c>
      <c r="B17" s="257" t="s">
        <v>103</v>
      </c>
      <c r="C17" s="251">
        <f>[2]R14!$C$22</f>
        <v>22.799999999999997</v>
      </c>
      <c r="D17" s="252">
        <f t="shared" si="0"/>
        <v>23</v>
      </c>
      <c r="E17" s="307">
        <f>[3]C14!$CB$74</f>
        <v>0</v>
      </c>
      <c r="F17" s="234">
        <f>[3]C14!$CF$74</f>
        <v>0</v>
      </c>
      <c r="G17" s="253" t="b">
        <f t="shared" si="2"/>
        <v>0</v>
      </c>
      <c r="H17" s="253">
        <f t="shared" si="3"/>
        <v>0</v>
      </c>
      <c r="I17" s="234">
        <f>SUMPRODUCT(LARGE(F4:F17,{1,2,3,4,5,6,7,8,9,10}))</f>
        <v>23</v>
      </c>
      <c r="J17" s="254">
        <f>[2]R14!$J$22</f>
        <v>0</v>
      </c>
      <c r="K17" s="84" t="s">
        <v>104</v>
      </c>
      <c r="L17" s="84">
        <v>26</v>
      </c>
      <c r="M17" s="256"/>
    </row>
    <row r="18" spans="1:13" s="244" customFormat="1" ht="21.1" customHeight="1">
      <c r="A18" s="191">
        <v>15</v>
      </c>
      <c r="B18" s="259" t="s">
        <v>91</v>
      </c>
      <c r="C18" s="251">
        <f>[2]R15!$C$22</f>
        <v>22.799999999999997</v>
      </c>
      <c r="D18" s="252">
        <f t="shared" si="0"/>
        <v>23</v>
      </c>
      <c r="E18" s="307">
        <f>[3]C15!$CB$74</f>
        <v>0</v>
      </c>
      <c r="F18" s="234">
        <f>[3]C15!$CF$74</f>
        <v>0</v>
      </c>
      <c r="G18" s="253" t="b">
        <f t="shared" si="2"/>
        <v>0</v>
      </c>
      <c r="H18" s="253">
        <f t="shared" si="3"/>
        <v>0</v>
      </c>
      <c r="I18" s="234">
        <f>SUMPRODUCT(LARGE(F4:F18,{1,2,3,4,5,6,7,8,9,10}))</f>
        <v>23</v>
      </c>
      <c r="J18" s="254">
        <f>[2]R15!$J$22</f>
        <v>0</v>
      </c>
      <c r="K18" s="84" t="s">
        <v>104</v>
      </c>
      <c r="L18" s="84">
        <v>26</v>
      </c>
      <c r="M18" s="256"/>
    </row>
    <row r="19" spans="1:13" s="244" customFormat="1" ht="21.1" customHeight="1" thickBot="1">
      <c r="A19" s="203">
        <v>16</v>
      </c>
      <c r="B19" s="258" t="s">
        <v>68</v>
      </c>
      <c r="C19" s="251">
        <f>[2]R16!$C$22</f>
        <v>22.799999999999997</v>
      </c>
      <c r="D19" s="252">
        <f t="shared" si="0"/>
        <v>23</v>
      </c>
      <c r="E19" s="307">
        <f>[3]C16!$CB$74</f>
        <v>0</v>
      </c>
      <c r="F19" s="234">
        <f>[3]C16!$CF$74</f>
        <v>0</v>
      </c>
      <c r="G19" s="253" t="b">
        <f t="shared" si="2"/>
        <v>0</v>
      </c>
      <c r="H19" s="253">
        <f t="shared" si="3"/>
        <v>0</v>
      </c>
      <c r="I19" s="234">
        <f>SUMPRODUCT(LARGE(F4:F19,{1,2,3,4,5,6,7,8,9,10}))</f>
        <v>23</v>
      </c>
      <c r="J19" s="254">
        <f>[2]R16!$J$22</f>
        <v>0</v>
      </c>
      <c r="K19" s="88" t="s">
        <v>104</v>
      </c>
      <c r="L19" s="88">
        <v>26</v>
      </c>
      <c r="M19" s="256"/>
    </row>
    <row r="20" spans="1:13" s="244" customFormat="1" ht="18.7" customHeight="1" thickBot="1">
      <c r="A20" s="260"/>
      <c r="B20" s="68" t="s">
        <v>26</v>
      </c>
      <c r="C20" s="308">
        <v>22.8</v>
      </c>
      <c r="D20" s="261">
        <v>23</v>
      </c>
      <c r="E20" s="262">
        <f>SUM(E4:E19)</f>
        <v>105</v>
      </c>
      <c r="F20" s="262">
        <f>SUM(F4:F19)</f>
        <v>23</v>
      </c>
      <c r="G20" s="263">
        <f>SUM(G4:G19)</f>
        <v>1</v>
      </c>
      <c r="H20" s="264">
        <f>SUM(H4:H19)</f>
        <v>23</v>
      </c>
      <c r="I20" s="309" t="s">
        <v>115</v>
      </c>
      <c r="J20" s="310">
        <v>26</v>
      </c>
      <c r="K20" s="231"/>
      <c r="L20" s="231"/>
      <c r="M20" s="256"/>
    </row>
    <row r="21" spans="1:13" ht="19.05" customHeight="1">
      <c r="A21" s="235"/>
      <c r="B21" s="265"/>
      <c r="C21" s="266"/>
      <c r="D21" s="267"/>
      <c r="E21" s="268"/>
      <c r="F21" s="268"/>
      <c r="G21" s="268"/>
      <c r="H21" s="268"/>
      <c r="I21" s="268"/>
      <c r="J21" s="268"/>
      <c r="M21" s="256"/>
    </row>
    <row r="22" spans="1:13" ht="29.25" customHeight="1">
      <c r="A22" s="235"/>
      <c r="B22" s="236"/>
      <c r="C22" s="237"/>
      <c r="D22" s="238"/>
      <c r="E22" s="236"/>
      <c r="F22" s="236"/>
      <c r="G22" s="239"/>
      <c r="H22" s="239"/>
      <c r="I22" s="236"/>
      <c r="J22" s="236"/>
      <c r="M22" s="243"/>
    </row>
    <row r="23" spans="1:13" ht="1.4" customHeight="1"/>
  </sheetData>
  <mergeCells count="5">
    <mergeCell ref="A2:A3"/>
    <mergeCell ref="C2:D2"/>
    <mergeCell ref="E2:H2"/>
    <mergeCell ref="K2:K3"/>
    <mergeCell ref="L2:L3"/>
  </mergeCells>
  <conditionalFormatting sqref="J4:J19">
    <cfRule type="cellIs" dxfId="5691" priority="1045" operator="greaterThan">
      <formula>0</formula>
    </cfRule>
    <cfRule type="cellIs" dxfId="5690" priority="1046" operator="lessThan">
      <formula>0</formula>
    </cfRule>
    <cfRule type="cellIs" dxfId="5689" priority="1047" operator="equal">
      <formula>0</formula>
    </cfRule>
  </conditionalFormatting>
  <conditionalFormatting sqref="J4:J19">
    <cfRule type="cellIs" dxfId="5688" priority="1042" operator="greaterThan">
      <formula>0</formula>
    </cfRule>
    <cfRule type="cellIs" dxfId="5687" priority="1043" operator="lessThan">
      <formula>0</formula>
    </cfRule>
    <cfRule type="cellIs" dxfId="5686" priority="1044" operator="equal">
      <formula>0</formula>
    </cfRule>
  </conditionalFormatting>
  <conditionalFormatting sqref="J4:J19">
    <cfRule type="cellIs" dxfId="5685" priority="1039" operator="greaterThan">
      <formula>0</formula>
    </cfRule>
    <cfRule type="cellIs" dxfId="5684" priority="1040" operator="lessThan">
      <formula>0</formula>
    </cfRule>
    <cfRule type="cellIs" dxfId="5683" priority="1041" operator="equal">
      <formula>0</formula>
    </cfRule>
  </conditionalFormatting>
  <conditionalFormatting sqref="J4:J19">
    <cfRule type="cellIs" dxfId="5682" priority="1036" operator="greaterThan">
      <formula>0</formula>
    </cfRule>
    <cfRule type="cellIs" dxfId="5681" priority="1037" operator="lessThan">
      <formula>0</formula>
    </cfRule>
    <cfRule type="cellIs" dxfId="5680" priority="1038" operator="equal">
      <formula>0</formula>
    </cfRule>
  </conditionalFormatting>
  <conditionalFormatting sqref="J4:J19">
    <cfRule type="cellIs" dxfId="5679" priority="1033" operator="greaterThan">
      <formula>0</formula>
    </cfRule>
    <cfRule type="cellIs" dxfId="5678" priority="1034" operator="lessThan">
      <formula>0</formula>
    </cfRule>
    <cfRule type="cellIs" dxfId="5677" priority="1035" operator="equal">
      <formula>0</formula>
    </cfRule>
  </conditionalFormatting>
  <conditionalFormatting sqref="J4:J19">
    <cfRule type="cellIs" dxfId="5676" priority="1030" operator="greaterThan">
      <formula>0</formula>
    </cfRule>
    <cfRule type="cellIs" dxfId="5675" priority="1031" operator="lessThan">
      <formula>0</formula>
    </cfRule>
    <cfRule type="cellIs" dxfId="5674" priority="1032" operator="equal">
      <formula>0</formula>
    </cfRule>
  </conditionalFormatting>
  <conditionalFormatting sqref="J4:J19">
    <cfRule type="cellIs" dxfId="5673" priority="1027" operator="greaterThan">
      <formula>0</formula>
    </cfRule>
    <cfRule type="cellIs" dxfId="5672" priority="1028" operator="lessThan">
      <formula>0</formula>
    </cfRule>
    <cfRule type="cellIs" dxfId="5671" priority="1029" operator="equal">
      <formula>0</formula>
    </cfRule>
  </conditionalFormatting>
  <conditionalFormatting sqref="J4:J19">
    <cfRule type="cellIs" dxfId="5670" priority="1024" operator="greaterThan">
      <formula>0</formula>
    </cfRule>
    <cfRule type="cellIs" dxfId="5669" priority="1025" operator="lessThan">
      <formula>0</formula>
    </cfRule>
    <cfRule type="cellIs" dxfId="5668" priority="1026" operator="equal">
      <formula>0</formula>
    </cfRule>
  </conditionalFormatting>
  <conditionalFormatting sqref="J4:J19">
    <cfRule type="cellIs" dxfId="5667" priority="1021" operator="greaterThan">
      <formula>0</formula>
    </cfRule>
    <cfRule type="cellIs" dxfId="5666" priority="1022" operator="lessThan">
      <formula>0</formula>
    </cfRule>
    <cfRule type="cellIs" dxfId="5665" priority="1023" operator="equal">
      <formula>0</formula>
    </cfRule>
  </conditionalFormatting>
  <conditionalFormatting sqref="J4:J19">
    <cfRule type="cellIs" dxfId="5664" priority="1018" operator="greaterThan">
      <formula>0</formula>
    </cfRule>
    <cfRule type="cellIs" dxfId="5663" priority="1019" operator="lessThan">
      <formula>0</formula>
    </cfRule>
    <cfRule type="cellIs" dxfId="5662" priority="1020" operator="equal">
      <formula>0</formula>
    </cfRule>
  </conditionalFormatting>
  <conditionalFormatting sqref="J4:J19">
    <cfRule type="cellIs" dxfId="5661" priority="1015" operator="greaterThan">
      <formula>0</formula>
    </cfRule>
    <cfRule type="cellIs" dxfId="5660" priority="1016" operator="lessThan">
      <formula>0</formula>
    </cfRule>
    <cfRule type="cellIs" dxfId="5659" priority="1017" operator="equal">
      <formula>0</formula>
    </cfRule>
  </conditionalFormatting>
  <conditionalFormatting sqref="J4:J19">
    <cfRule type="cellIs" dxfId="5658" priority="1012" operator="greaterThan">
      <formula>0</formula>
    </cfRule>
    <cfRule type="cellIs" dxfId="5657" priority="1013" operator="lessThan">
      <formula>0</formula>
    </cfRule>
    <cfRule type="cellIs" dxfId="5656" priority="1014" operator="equal">
      <formula>0</formula>
    </cfRule>
  </conditionalFormatting>
  <conditionalFormatting sqref="J4:J19">
    <cfRule type="cellIs" dxfId="5655" priority="1009" operator="greaterThan">
      <formula>0</formula>
    </cfRule>
    <cfRule type="cellIs" dxfId="5654" priority="1010" operator="lessThan">
      <formula>0</formula>
    </cfRule>
    <cfRule type="cellIs" dxfId="5653" priority="1011" operator="equal">
      <formula>0</formula>
    </cfRule>
  </conditionalFormatting>
  <conditionalFormatting sqref="J4:J19">
    <cfRule type="cellIs" dxfId="5652" priority="1006" operator="greaterThan">
      <formula>0</formula>
    </cfRule>
    <cfRule type="cellIs" dxfId="5651" priority="1007" operator="lessThan">
      <formula>0</formula>
    </cfRule>
    <cfRule type="cellIs" dxfId="5650" priority="1008" operator="equal">
      <formula>0</formula>
    </cfRule>
  </conditionalFormatting>
  <conditionalFormatting sqref="J4:J19">
    <cfRule type="cellIs" dxfId="5649" priority="1003" operator="greaterThan">
      <formula>0</formula>
    </cfRule>
    <cfRule type="cellIs" dxfId="5648" priority="1004" operator="lessThan">
      <formula>0</formula>
    </cfRule>
    <cfRule type="cellIs" dxfId="5647" priority="1005" operator="equal">
      <formula>0</formula>
    </cfRule>
  </conditionalFormatting>
  <conditionalFormatting sqref="J4:J19">
    <cfRule type="cellIs" dxfId="5646" priority="1000" operator="greaterThan">
      <formula>0</formula>
    </cfRule>
    <cfRule type="cellIs" dxfId="5645" priority="1001" operator="lessThan">
      <formula>0</formula>
    </cfRule>
    <cfRule type="cellIs" dxfId="5644" priority="1002" operator="equal">
      <formula>0</formula>
    </cfRule>
  </conditionalFormatting>
  <conditionalFormatting sqref="J4:J19">
    <cfRule type="cellIs" dxfId="5643" priority="997" operator="greaterThan">
      <formula>0</formula>
    </cfRule>
    <cfRule type="cellIs" dxfId="5642" priority="998" operator="lessThan">
      <formula>0</formula>
    </cfRule>
    <cfRule type="cellIs" dxfId="5641" priority="999" operator="equal">
      <formula>0</formula>
    </cfRule>
  </conditionalFormatting>
  <conditionalFormatting sqref="J4:J19">
    <cfRule type="cellIs" dxfId="5640" priority="994" operator="greaterThan">
      <formula>0</formula>
    </cfRule>
    <cfRule type="cellIs" dxfId="5639" priority="995" operator="lessThan">
      <formula>0</formula>
    </cfRule>
    <cfRule type="cellIs" dxfId="5638" priority="996" operator="equal">
      <formula>0</formula>
    </cfRule>
  </conditionalFormatting>
  <conditionalFormatting sqref="J4:J19">
    <cfRule type="cellIs" dxfId="5637" priority="991" operator="greaterThan">
      <formula>0</formula>
    </cfRule>
    <cfRule type="cellIs" dxfId="5636" priority="992" operator="lessThan">
      <formula>0</formula>
    </cfRule>
    <cfRule type="cellIs" dxfId="5635" priority="993" operator="equal">
      <formula>0</formula>
    </cfRule>
  </conditionalFormatting>
  <conditionalFormatting sqref="J4:J19">
    <cfRule type="cellIs" dxfId="5634" priority="988" operator="greaterThan">
      <formula>0</formula>
    </cfRule>
    <cfRule type="cellIs" dxfId="5633" priority="989" operator="lessThan">
      <formula>0</formula>
    </cfRule>
    <cfRule type="cellIs" dxfId="5632" priority="990" operator="equal">
      <formula>0</formula>
    </cfRule>
  </conditionalFormatting>
  <conditionalFormatting sqref="J4:J19">
    <cfRule type="cellIs" dxfId="5631" priority="985" operator="greaterThan">
      <formula>0</formula>
    </cfRule>
    <cfRule type="cellIs" dxfId="5630" priority="986" operator="lessThan">
      <formula>0</formula>
    </cfRule>
    <cfRule type="cellIs" dxfId="5629" priority="987" operator="equal">
      <formula>0</formula>
    </cfRule>
  </conditionalFormatting>
  <conditionalFormatting sqref="J4:J19">
    <cfRule type="cellIs" dxfId="5628" priority="982" operator="greaterThan">
      <formula>0</formula>
    </cfRule>
    <cfRule type="cellIs" dxfId="5627" priority="983" operator="lessThan">
      <formula>0</formula>
    </cfRule>
    <cfRule type="cellIs" dxfId="5626" priority="984" operator="equal">
      <formula>0</formula>
    </cfRule>
  </conditionalFormatting>
  <conditionalFormatting sqref="J4:J19">
    <cfRule type="cellIs" dxfId="5625" priority="979" operator="greaterThan">
      <formula>0</formula>
    </cfRule>
    <cfRule type="cellIs" dxfId="5624" priority="980" operator="lessThan">
      <formula>0</formula>
    </cfRule>
    <cfRule type="cellIs" dxfId="5623" priority="981" operator="equal">
      <formula>0</formula>
    </cfRule>
  </conditionalFormatting>
  <conditionalFormatting sqref="J4:J19">
    <cfRule type="cellIs" dxfId="5622" priority="976" operator="greaterThan">
      <formula>0</formula>
    </cfRule>
    <cfRule type="cellIs" dxfId="5621" priority="977" operator="lessThan">
      <formula>0</formula>
    </cfRule>
    <cfRule type="cellIs" dxfId="5620" priority="978" operator="equal">
      <formula>0</formula>
    </cfRule>
  </conditionalFormatting>
  <conditionalFormatting sqref="J4:J19">
    <cfRule type="cellIs" dxfId="5619" priority="973" operator="greaterThan">
      <formula>0</formula>
    </cfRule>
    <cfRule type="cellIs" dxfId="5618" priority="974" operator="lessThan">
      <formula>0</formula>
    </cfRule>
    <cfRule type="cellIs" dxfId="5617" priority="975" operator="equal">
      <formula>0</formula>
    </cfRule>
  </conditionalFormatting>
  <conditionalFormatting sqref="J4:J19">
    <cfRule type="cellIs" dxfId="5616" priority="970" operator="greaterThan">
      <formula>0</formula>
    </cfRule>
    <cfRule type="cellIs" dxfId="5615" priority="971" operator="lessThan">
      <formula>0</formula>
    </cfRule>
    <cfRule type="cellIs" dxfId="5614" priority="972" operator="equal">
      <formula>0</formula>
    </cfRule>
  </conditionalFormatting>
  <conditionalFormatting sqref="J4:J19">
    <cfRule type="cellIs" dxfId="5613" priority="967" operator="greaterThan">
      <formula>0</formula>
    </cfRule>
    <cfRule type="cellIs" dxfId="5612" priority="968" operator="lessThan">
      <formula>0</formula>
    </cfRule>
    <cfRule type="cellIs" dxfId="5611" priority="969" operator="equal">
      <formula>0</formula>
    </cfRule>
  </conditionalFormatting>
  <conditionalFormatting sqref="J4:J19">
    <cfRule type="cellIs" dxfId="5610" priority="964" operator="greaterThan">
      <formula>0</formula>
    </cfRule>
    <cfRule type="cellIs" dxfId="5609" priority="965" operator="lessThan">
      <formula>0</formula>
    </cfRule>
    <cfRule type="cellIs" dxfId="5608" priority="966" operator="equal">
      <formula>0</formula>
    </cfRule>
  </conditionalFormatting>
  <conditionalFormatting sqref="J4:J19">
    <cfRule type="cellIs" dxfId="5607" priority="961" operator="greaterThan">
      <formula>0</formula>
    </cfRule>
    <cfRule type="cellIs" dxfId="5606" priority="962" operator="lessThan">
      <formula>0</formula>
    </cfRule>
    <cfRule type="cellIs" dxfId="5605" priority="963" operator="equal">
      <formula>0</formula>
    </cfRule>
  </conditionalFormatting>
  <conditionalFormatting sqref="J4:J19">
    <cfRule type="cellIs" dxfId="5604" priority="958" operator="greaterThan">
      <formula>0</formula>
    </cfRule>
    <cfRule type="cellIs" dxfId="5603" priority="959" operator="lessThan">
      <formula>0</formula>
    </cfRule>
    <cfRule type="cellIs" dxfId="5602" priority="960" operator="equal">
      <formula>0</formula>
    </cfRule>
  </conditionalFormatting>
  <conditionalFormatting sqref="J4:J19">
    <cfRule type="cellIs" dxfId="5601" priority="955" operator="greaterThan">
      <formula>0</formula>
    </cfRule>
    <cfRule type="cellIs" dxfId="5600" priority="956" operator="lessThan">
      <formula>0</formula>
    </cfRule>
    <cfRule type="cellIs" dxfId="5599" priority="957" operator="equal">
      <formula>0</formula>
    </cfRule>
  </conditionalFormatting>
  <conditionalFormatting sqref="J4:J19">
    <cfRule type="cellIs" dxfId="5598" priority="952" operator="greaterThan">
      <formula>0</formula>
    </cfRule>
    <cfRule type="cellIs" dxfId="5597" priority="953" operator="lessThan">
      <formula>0</formula>
    </cfRule>
    <cfRule type="cellIs" dxfId="5596" priority="954" operator="equal">
      <formula>0</formula>
    </cfRule>
  </conditionalFormatting>
  <conditionalFormatting sqref="J4:J19">
    <cfRule type="cellIs" dxfId="5595" priority="949" operator="greaterThan">
      <formula>0</formula>
    </cfRule>
    <cfRule type="cellIs" dxfId="5594" priority="950" operator="lessThan">
      <formula>0</formula>
    </cfRule>
    <cfRule type="cellIs" dxfId="5593" priority="951" operator="equal">
      <formula>0</formula>
    </cfRule>
  </conditionalFormatting>
  <conditionalFormatting sqref="J4:J19">
    <cfRule type="cellIs" dxfId="5592" priority="946" operator="greaterThan">
      <formula>0</formula>
    </cfRule>
    <cfRule type="cellIs" dxfId="5591" priority="947" operator="lessThan">
      <formula>0</formula>
    </cfRule>
    <cfRule type="cellIs" dxfId="5590" priority="948" operator="equal">
      <formula>0</formula>
    </cfRule>
  </conditionalFormatting>
  <conditionalFormatting sqref="J4:J19">
    <cfRule type="cellIs" dxfId="5589" priority="943" operator="greaterThan">
      <formula>0</formula>
    </cfRule>
    <cfRule type="cellIs" dxfId="5588" priority="944" operator="lessThan">
      <formula>0</formula>
    </cfRule>
    <cfRule type="cellIs" dxfId="5587" priority="945" operator="equal">
      <formula>0</formula>
    </cfRule>
  </conditionalFormatting>
  <conditionalFormatting sqref="J4:J19">
    <cfRule type="cellIs" dxfId="5586" priority="940" operator="greaterThan">
      <formula>0</formula>
    </cfRule>
    <cfRule type="cellIs" dxfId="5585" priority="941" operator="lessThan">
      <formula>0</formula>
    </cfRule>
    <cfRule type="cellIs" dxfId="5584" priority="942" operator="equal">
      <formula>0</formula>
    </cfRule>
  </conditionalFormatting>
  <conditionalFormatting sqref="J4:J19">
    <cfRule type="cellIs" dxfId="5583" priority="937" operator="greaterThan">
      <formula>0</formula>
    </cfRule>
    <cfRule type="cellIs" dxfId="5582" priority="938" operator="lessThan">
      <formula>0</formula>
    </cfRule>
    <cfRule type="cellIs" dxfId="5581" priority="939" operator="equal">
      <formula>0</formula>
    </cfRule>
  </conditionalFormatting>
  <conditionalFormatting sqref="J4:J19">
    <cfRule type="cellIs" dxfId="5580" priority="934" operator="greaterThan">
      <formula>0</formula>
    </cfRule>
    <cfRule type="cellIs" dxfId="5579" priority="935" operator="lessThan">
      <formula>0</formula>
    </cfRule>
    <cfRule type="cellIs" dxfId="5578" priority="936" operator="equal">
      <formula>0</formula>
    </cfRule>
  </conditionalFormatting>
  <conditionalFormatting sqref="J4:J19">
    <cfRule type="cellIs" dxfId="5577" priority="931" operator="greaterThan">
      <formula>0</formula>
    </cfRule>
    <cfRule type="cellIs" dxfId="5576" priority="932" operator="lessThan">
      <formula>0</formula>
    </cfRule>
    <cfRule type="cellIs" dxfId="5575" priority="933" operator="equal">
      <formula>0</formula>
    </cfRule>
  </conditionalFormatting>
  <conditionalFormatting sqref="J4:J19">
    <cfRule type="cellIs" dxfId="5574" priority="928" operator="greaterThan">
      <formula>0</formula>
    </cfRule>
    <cfRule type="cellIs" dxfId="5573" priority="929" operator="lessThan">
      <formula>0</formula>
    </cfRule>
    <cfRule type="cellIs" dxfId="5572" priority="930" operator="equal">
      <formula>0</formula>
    </cfRule>
  </conditionalFormatting>
  <conditionalFormatting sqref="J4:J19">
    <cfRule type="cellIs" dxfId="5571" priority="925" operator="greaterThan">
      <formula>0</formula>
    </cfRule>
    <cfRule type="cellIs" dxfId="5570" priority="926" operator="lessThan">
      <formula>0</formula>
    </cfRule>
    <cfRule type="cellIs" dxfId="5569" priority="927" operator="equal">
      <formula>0</formula>
    </cfRule>
  </conditionalFormatting>
  <conditionalFormatting sqref="J4:J19">
    <cfRule type="cellIs" dxfId="5568" priority="922" operator="greaterThan">
      <formula>0</formula>
    </cfRule>
    <cfRule type="cellIs" dxfId="5567" priority="923" operator="lessThan">
      <formula>0</formula>
    </cfRule>
    <cfRule type="cellIs" dxfId="5566" priority="924" operator="equal">
      <formula>0</formula>
    </cfRule>
  </conditionalFormatting>
  <conditionalFormatting sqref="J4:J19">
    <cfRule type="cellIs" dxfId="5565" priority="919" operator="greaterThan">
      <formula>0</formula>
    </cfRule>
    <cfRule type="cellIs" dxfId="5564" priority="920" operator="lessThan">
      <formula>0</formula>
    </cfRule>
    <cfRule type="cellIs" dxfId="5563" priority="921" operator="equal">
      <formula>0</formula>
    </cfRule>
  </conditionalFormatting>
  <conditionalFormatting sqref="J4:J19">
    <cfRule type="cellIs" dxfId="5562" priority="916" operator="greaterThan">
      <formula>0</formula>
    </cfRule>
    <cfRule type="cellIs" dxfId="5561" priority="917" operator="lessThan">
      <formula>0</formula>
    </cfRule>
    <cfRule type="cellIs" dxfId="5560" priority="918" operator="equal">
      <formula>0</formula>
    </cfRule>
  </conditionalFormatting>
  <conditionalFormatting sqref="J4:J19">
    <cfRule type="cellIs" dxfId="5559" priority="913" operator="greaterThan">
      <formula>0</formula>
    </cfRule>
    <cfRule type="cellIs" dxfId="5558" priority="914" operator="lessThan">
      <formula>0</formula>
    </cfRule>
    <cfRule type="cellIs" dxfId="5557" priority="915" operator="equal">
      <formula>0</formula>
    </cfRule>
  </conditionalFormatting>
  <conditionalFormatting sqref="J4:J19">
    <cfRule type="cellIs" dxfId="5556" priority="910" operator="greaterThan">
      <formula>0</formula>
    </cfRule>
    <cfRule type="cellIs" dxfId="5555" priority="911" operator="lessThan">
      <formula>0</formula>
    </cfRule>
    <cfRule type="cellIs" dxfId="5554" priority="912" operator="equal">
      <formula>0</formula>
    </cfRule>
  </conditionalFormatting>
  <conditionalFormatting sqref="J4:J19">
    <cfRule type="cellIs" dxfId="5553" priority="907" operator="greaterThan">
      <formula>0</formula>
    </cfRule>
    <cfRule type="cellIs" dxfId="5552" priority="908" operator="lessThan">
      <formula>0</formula>
    </cfRule>
    <cfRule type="cellIs" dxfId="5551" priority="909" operator="equal">
      <formula>0</formula>
    </cfRule>
  </conditionalFormatting>
  <conditionalFormatting sqref="J4:J19">
    <cfRule type="cellIs" dxfId="5550" priority="904" operator="greaterThan">
      <formula>0</formula>
    </cfRule>
    <cfRule type="cellIs" dxfId="5549" priority="905" operator="lessThan">
      <formula>0</formula>
    </cfRule>
    <cfRule type="cellIs" dxfId="5548" priority="906" operator="equal">
      <formula>0</formula>
    </cfRule>
  </conditionalFormatting>
  <conditionalFormatting sqref="J4:J19">
    <cfRule type="cellIs" dxfId="5547" priority="901" operator="greaterThan">
      <formula>0</formula>
    </cfRule>
    <cfRule type="cellIs" dxfId="5546" priority="902" operator="lessThan">
      <formula>0</formula>
    </cfRule>
    <cfRule type="cellIs" dxfId="5545" priority="903" operator="equal">
      <formula>0</formula>
    </cfRule>
  </conditionalFormatting>
  <conditionalFormatting sqref="J4:J19">
    <cfRule type="cellIs" dxfId="5544" priority="898" operator="greaterThan">
      <formula>0</formula>
    </cfRule>
    <cfRule type="cellIs" dxfId="5543" priority="899" operator="lessThan">
      <formula>0</formula>
    </cfRule>
    <cfRule type="cellIs" dxfId="5542" priority="900" operator="equal">
      <formula>0</formula>
    </cfRule>
  </conditionalFormatting>
  <conditionalFormatting sqref="J4:J19">
    <cfRule type="cellIs" dxfId="5541" priority="895" operator="greaterThan">
      <formula>0</formula>
    </cfRule>
    <cfRule type="cellIs" dxfId="5540" priority="896" operator="lessThan">
      <formula>0</formula>
    </cfRule>
    <cfRule type="cellIs" dxfId="5539" priority="897" operator="equal">
      <formula>0</formula>
    </cfRule>
  </conditionalFormatting>
  <conditionalFormatting sqref="J4:J19">
    <cfRule type="cellIs" dxfId="5538" priority="892" operator="greaterThan">
      <formula>0</formula>
    </cfRule>
    <cfRule type="cellIs" dxfId="5537" priority="893" operator="lessThan">
      <formula>0</formula>
    </cfRule>
    <cfRule type="cellIs" dxfId="5536" priority="894" operator="equal">
      <formula>0</formula>
    </cfRule>
  </conditionalFormatting>
  <conditionalFormatting sqref="J4:J19">
    <cfRule type="cellIs" dxfId="5535" priority="889" operator="greaterThan">
      <formula>0</formula>
    </cfRule>
    <cfRule type="cellIs" dxfId="5534" priority="890" operator="lessThan">
      <formula>0</formula>
    </cfRule>
    <cfRule type="cellIs" dxfId="5533" priority="891" operator="equal">
      <formula>0</formula>
    </cfRule>
  </conditionalFormatting>
  <conditionalFormatting sqref="J4:J19">
    <cfRule type="cellIs" dxfId="5532" priority="886" operator="greaterThan">
      <formula>0</formula>
    </cfRule>
    <cfRule type="cellIs" dxfId="5531" priority="887" operator="lessThan">
      <formula>0</formula>
    </cfRule>
    <cfRule type="cellIs" dxfId="5530" priority="888" operator="equal">
      <formula>0</formula>
    </cfRule>
  </conditionalFormatting>
  <conditionalFormatting sqref="J4:J19">
    <cfRule type="cellIs" dxfId="5529" priority="883" operator="greaterThan">
      <formula>0</formula>
    </cfRule>
    <cfRule type="cellIs" dxfId="5528" priority="884" operator="lessThan">
      <formula>0</formula>
    </cfRule>
    <cfRule type="cellIs" dxfId="5527" priority="885" operator="equal">
      <formula>0</formula>
    </cfRule>
  </conditionalFormatting>
  <conditionalFormatting sqref="J4:J19">
    <cfRule type="cellIs" dxfId="5526" priority="880" operator="greaterThan">
      <formula>0</formula>
    </cfRule>
    <cfRule type="cellIs" dxfId="5525" priority="881" operator="lessThan">
      <formula>0</formula>
    </cfRule>
    <cfRule type="cellIs" dxfId="5524" priority="882" operator="equal">
      <formula>0</formula>
    </cfRule>
  </conditionalFormatting>
  <conditionalFormatting sqref="J4:J19">
    <cfRule type="cellIs" dxfId="5523" priority="877" operator="greaterThan">
      <formula>0</formula>
    </cfRule>
    <cfRule type="cellIs" dxfId="5522" priority="878" operator="lessThan">
      <formula>0</formula>
    </cfRule>
    <cfRule type="cellIs" dxfId="5521" priority="879" operator="equal">
      <formula>0</formula>
    </cfRule>
  </conditionalFormatting>
  <conditionalFormatting sqref="J4:J19">
    <cfRule type="cellIs" dxfId="5520" priority="874" operator="greaterThan">
      <formula>0</formula>
    </cfRule>
    <cfRule type="cellIs" dxfId="5519" priority="875" operator="lessThan">
      <formula>0</formula>
    </cfRule>
    <cfRule type="cellIs" dxfId="5518" priority="876" operator="equal">
      <formula>0</formula>
    </cfRule>
  </conditionalFormatting>
  <conditionalFormatting sqref="J4:J19">
    <cfRule type="cellIs" dxfId="5517" priority="871" operator="greaterThan">
      <formula>0</formula>
    </cfRule>
    <cfRule type="cellIs" dxfId="5516" priority="872" operator="lessThan">
      <formula>0</formula>
    </cfRule>
    <cfRule type="cellIs" dxfId="5515" priority="873" operator="equal">
      <formula>0</formula>
    </cfRule>
  </conditionalFormatting>
  <conditionalFormatting sqref="J4:J19">
    <cfRule type="cellIs" dxfId="5514" priority="868" operator="greaterThan">
      <formula>0</formula>
    </cfRule>
    <cfRule type="cellIs" dxfId="5513" priority="869" operator="lessThan">
      <formula>0</formula>
    </cfRule>
    <cfRule type="cellIs" dxfId="5512" priority="870" operator="equal">
      <formula>0</formula>
    </cfRule>
  </conditionalFormatting>
  <conditionalFormatting sqref="J4:J19">
    <cfRule type="cellIs" dxfId="5511" priority="865" operator="greaterThan">
      <formula>0</formula>
    </cfRule>
    <cfRule type="cellIs" dxfId="5510" priority="866" operator="lessThan">
      <formula>0</formula>
    </cfRule>
    <cfRule type="cellIs" dxfId="5509" priority="867" operator="equal">
      <formula>0</formula>
    </cfRule>
  </conditionalFormatting>
  <conditionalFormatting sqref="J4:J19">
    <cfRule type="cellIs" dxfId="5508" priority="862" operator="greaterThan">
      <formula>0</formula>
    </cfRule>
    <cfRule type="cellIs" dxfId="5507" priority="863" operator="lessThan">
      <formula>0</formula>
    </cfRule>
    <cfRule type="cellIs" dxfId="5506" priority="864" operator="equal">
      <formula>0</formula>
    </cfRule>
  </conditionalFormatting>
  <conditionalFormatting sqref="J4:J19">
    <cfRule type="cellIs" dxfId="5505" priority="859" operator="greaterThan">
      <formula>0</formula>
    </cfRule>
    <cfRule type="cellIs" dxfId="5504" priority="860" operator="lessThan">
      <formula>0</formula>
    </cfRule>
    <cfRule type="cellIs" dxfId="5503" priority="861" operator="equal">
      <formula>0</formula>
    </cfRule>
  </conditionalFormatting>
  <conditionalFormatting sqref="J4:J19">
    <cfRule type="cellIs" dxfId="5502" priority="856" operator="greaterThan">
      <formula>0</formula>
    </cfRule>
    <cfRule type="cellIs" dxfId="5501" priority="857" operator="lessThan">
      <formula>0</formula>
    </cfRule>
    <cfRule type="cellIs" dxfId="5500" priority="858" operator="equal">
      <formula>0</formula>
    </cfRule>
  </conditionalFormatting>
  <conditionalFormatting sqref="J4:J19">
    <cfRule type="cellIs" dxfId="5499" priority="853" operator="greaterThan">
      <formula>0</formula>
    </cfRule>
    <cfRule type="cellIs" dxfId="5498" priority="854" operator="lessThan">
      <formula>0</formula>
    </cfRule>
    <cfRule type="cellIs" dxfId="5497" priority="855" operator="equal">
      <formula>0</formula>
    </cfRule>
  </conditionalFormatting>
  <conditionalFormatting sqref="J4:J19">
    <cfRule type="cellIs" dxfId="5496" priority="850" operator="greaterThan">
      <formula>0</formula>
    </cfRule>
    <cfRule type="cellIs" dxfId="5495" priority="851" operator="lessThan">
      <formula>0</formula>
    </cfRule>
    <cfRule type="cellIs" dxfId="5494" priority="852" operator="equal">
      <formula>0</formula>
    </cfRule>
  </conditionalFormatting>
  <conditionalFormatting sqref="J4:J19">
    <cfRule type="cellIs" dxfId="5493" priority="847" operator="greaterThan">
      <formula>0</formula>
    </cfRule>
    <cfRule type="cellIs" dxfId="5492" priority="848" operator="lessThan">
      <formula>0</formula>
    </cfRule>
    <cfRule type="cellIs" dxfId="5491" priority="849" operator="equal">
      <formula>0</formula>
    </cfRule>
  </conditionalFormatting>
  <conditionalFormatting sqref="J4:J19">
    <cfRule type="cellIs" dxfId="5490" priority="844" operator="greaterThan">
      <formula>0</formula>
    </cfRule>
    <cfRule type="cellIs" dxfId="5489" priority="845" operator="lessThan">
      <formula>0</formula>
    </cfRule>
    <cfRule type="cellIs" dxfId="5488" priority="846" operator="equal">
      <formula>0</formula>
    </cfRule>
  </conditionalFormatting>
  <conditionalFormatting sqref="J4:J19">
    <cfRule type="cellIs" dxfId="5487" priority="841" operator="greaterThan">
      <formula>0</formula>
    </cfRule>
    <cfRule type="cellIs" dxfId="5486" priority="842" operator="lessThan">
      <formula>0</formula>
    </cfRule>
    <cfRule type="cellIs" dxfId="5485" priority="843" operator="equal">
      <formula>0</formula>
    </cfRule>
  </conditionalFormatting>
  <conditionalFormatting sqref="J4:J19">
    <cfRule type="cellIs" dxfId="5484" priority="838" operator="greaterThan">
      <formula>0</formula>
    </cfRule>
    <cfRule type="cellIs" dxfId="5483" priority="839" operator="lessThan">
      <formula>0</formula>
    </cfRule>
    <cfRule type="cellIs" dxfId="5482" priority="840" operator="equal">
      <formula>0</formula>
    </cfRule>
  </conditionalFormatting>
  <conditionalFormatting sqref="J4:J19">
    <cfRule type="cellIs" dxfId="5481" priority="835" operator="greaterThan">
      <formula>0</formula>
    </cfRule>
    <cfRule type="cellIs" dxfId="5480" priority="836" operator="lessThan">
      <formula>0</formula>
    </cfRule>
    <cfRule type="cellIs" dxfId="5479" priority="837" operator="equal">
      <formula>0</formula>
    </cfRule>
  </conditionalFormatting>
  <conditionalFormatting sqref="J4:J19">
    <cfRule type="cellIs" dxfId="5478" priority="832" operator="greaterThan">
      <formula>0</formula>
    </cfRule>
    <cfRule type="cellIs" dxfId="5477" priority="833" operator="lessThan">
      <formula>0</formula>
    </cfRule>
    <cfRule type="cellIs" dxfId="5476" priority="834" operator="equal">
      <formula>0</formula>
    </cfRule>
  </conditionalFormatting>
  <conditionalFormatting sqref="J4:J19">
    <cfRule type="cellIs" dxfId="5475" priority="829" operator="greaterThan">
      <formula>0</formula>
    </cfRule>
    <cfRule type="cellIs" dxfId="5474" priority="830" operator="lessThan">
      <formula>0</formula>
    </cfRule>
    <cfRule type="cellIs" dxfId="5473" priority="831" operator="equal">
      <formula>0</formula>
    </cfRule>
  </conditionalFormatting>
  <conditionalFormatting sqref="J4:J19">
    <cfRule type="cellIs" dxfId="5472" priority="826" operator="greaterThan">
      <formula>0</formula>
    </cfRule>
    <cfRule type="cellIs" dxfId="5471" priority="827" operator="lessThan">
      <formula>0</formula>
    </cfRule>
    <cfRule type="cellIs" dxfId="5470" priority="828" operator="equal">
      <formula>0</formula>
    </cfRule>
  </conditionalFormatting>
  <conditionalFormatting sqref="J4:J19">
    <cfRule type="cellIs" dxfId="5469" priority="823" operator="greaterThan">
      <formula>0</formula>
    </cfRule>
    <cfRule type="cellIs" dxfId="5468" priority="824" operator="lessThan">
      <formula>0</formula>
    </cfRule>
    <cfRule type="cellIs" dxfId="5467" priority="825" operator="equal">
      <formula>0</formula>
    </cfRule>
  </conditionalFormatting>
  <conditionalFormatting sqref="J4:J19">
    <cfRule type="cellIs" dxfId="5466" priority="820" operator="greaterThan">
      <formula>0</formula>
    </cfRule>
    <cfRule type="cellIs" dxfId="5465" priority="821" operator="lessThan">
      <formula>0</formula>
    </cfRule>
    <cfRule type="cellIs" dxfId="5464" priority="822" operator="equal">
      <formula>0</formula>
    </cfRule>
  </conditionalFormatting>
  <conditionalFormatting sqref="J4:J19">
    <cfRule type="cellIs" dxfId="5463" priority="817" operator="greaterThan">
      <formula>0</formula>
    </cfRule>
    <cfRule type="cellIs" dxfId="5462" priority="818" operator="lessThan">
      <formula>0</formula>
    </cfRule>
    <cfRule type="cellIs" dxfId="5461" priority="819" operator="equal">
      <formula>0</formula>
    </cfRule>
  </conditionalFormatting>
  <conditionalFormatting sqref="J4:J19">
    <cfRule type="cellIs" dxfId="5460" priority="814" operator="greaterThan">
      <formula>0</formula>
    </cfRule>
    <cfRule type="cellIs" dxfId="5459" priority="815" operator="lessThan">
      <formula>0</formula>
    </cfRule>
    <cfRule type="cellIs" dxfId="5458" priority="816" operator="equal">
      <formula>0</formula>
    </cfRule>
  </conditionalFormatting>
  <conditionalFormatting sqref="J4:J19">
    <cfRule type="cellIs" dxfId="5457" priority="811" operator="greaterThan">
      <formula>0</formula>
    </cfRule>
    <cfRule type="cellIs" dxfId="5456" priority="812" operator="lessThan">
      <formula>0</formula>
    </cfRule>
    <cfRule type="cellIs" dxfId="5455" priority="813" operator="equal">
      <formula>0</formula>
    </cfRule>
  </conditionalFormatting>
  <conditionalFormatting sqref="J4:J19">
    <cfRule type="cellIs" dxfId="5454" priority="808" operator="greaterThan">
      <formula>0</formula>
    </cfRule>
    <cfRule type="cellIs" dxfId="5453" priority="809" operator="lessThan">
      <formula>0</formula>
    </cfRule>
    <cfRule type="cellIs" dxfId="5452" priority="810" operator="equal">
      <formula>0</formula>
    </cfRule>
  </conditionalFormatting>
  <conditionalFormatting sqref="J4:J19">
    <cfRule type="cellIs" dxfId="5451" priority="805" operator="greaterThan">
      <formula>0</formula>
    </cfRule>
    <cfRule type="cellIs" dxfId="5450" priority="806" operator="lessThan">
      <formula>0</formula>
    </cfRule>
    <cfRule type="cellIs" dxfId="5449" priority="807" operator="equal">
      <formula>0</formula>
    </cfRule>
  </conditionalFormatting>
  <conditionalFormatting sqref="J4:J19">
    <cfRule type="cellIs" dxfId="5448" priority="802" operator="greaterThan">
      <formula>0</formula>
    </cfRule>
    <cfRule type="cellIs" dxfId="5447" priority="803" operator="lessThan">
      <formula>0</formula>
    </cfRule>
    <cfRule type="cellIs" dxfId="5446" priority="804" operator="equal">
      <formula>0</formula>
    </cfRule>
  </conditionalFormatting>
  <conditionalFormatting sqref="J4:J19">
    <cfRule type="cellIs" dxfId="5445" priority="799" operator="greaterThan">
      <formula>0</formula>
    </cfRule>
    <cfRule type="cellIs" dxfId="5444" priority="800" operator="lessThan">
      <formula>0</formula>
    </cfRule>
    <cfRule type="cellIs" dxfId="5443" priority="801" operator="equal">
      <formula>0</formula>
    </cfRule>
  </conditionalFormatting>
  <conditionalFormatting sqref="J4:J19">
    <cfRule type="cellIs" dxfId="5442" priority="796" operator="greaterThan">
      <formula>0</formula>
    </cfRule>
    <cfRule type="cellIs" dxfId="5441" priority="797" operator="lessThan">
      <formula>0</formula>
    </cfRule>
    <cfRule type="cellIs" dxfId="5440" priority="798" operator="equal">
      <formula>0</formula>
    </cfRule>
  </conditionalFormatting>
  <conditionalFormatting sqref="J4:J19">
    <cfRule type="cellIs" dxfId="5439" priority="793" operator="greaterThan">
      <formula>0</formula>
    </cfRule>
    <cfRule type="cellIs" dxfId="5438" priority="794" operator="lessThan">
      <formula>0</formula>
    </cfRule>
    <cfRule type="cellIs" dxfId="5437" priority="795" operator="equal">
      <formula>0</formula>
    </cfRule>
  </conditionalFormatting>
  <conditionalFormatting sqref="J4:J19">
    <cfRule type="cellIs" dxfId="5436" priority="790" operator="greaterThan">
      <formula>0</formula>
    </cfRule>
    <cfRule type="cellIs" dxfId="5435" priority="791" operator="lessThan">
      <formula>0</formula>
    </cfRule>
    <cfRule type="cellIs" dxfId="5434" priority="792" operator="equal">
      <formula>0</formula>
    </cfRule>
  </conditionalFormatting>
  <conditionalFormatting sqref="J4:J19">
    <cfRule type="cellIs" dxfId="5433" priority="787" operator="greaterThan">
      <formula>0</formula>
    </cfRule>
    <cfRule type="cellIs" dxfId="5432" priority="788" operator="lessThan">
      <formula>0</formula>
    </cfRule>
    <cfRule type="cellIs" dxfId="5431" priority="789" operator="equal">
      <formula>0</formula>
    </cfRule>
  </conditionalFormatting>
  <conditionalFormatting sqref="J4:J19">
    <cfRule type="cellIs" dxfId="5430" priority="784" operator="greaterThan">
      <formula>0</formula>
    </cfRule>
    <cfRule type="cellIs" dxfId="5429" priority="785" operator="lessThan">
      <formula>0</formula>
    </cfRule>
    <cfRule type="cellIs" dxfId="5428" priority="786" operator="equal">
      <formula>0</formula>
    </cfRule>
  </conditionalFormatting>
  <conditionalFormatting sqref="J4:J19">
    <cfRule type="cellIs" dxfId="5427" priority="781" operator="greaterThan">
      <formula>0</formula>
    </cfRule>
    <cfRule type="cellIs" dxfId="5426" priority="782" operator="lessThan">
      <formula>0</formula>
    </cfRule>
    <cfRule type="cellIs" dxfId="5425" priority="783" operator="equal">
      <formula>0</formula>
    </cfRule>
  </conditionalFormatting>
  <conditionalFormatting sqref="J4:J19">
    <cfRule type="cellIs" dxfId="5424" priority="778" operator="greaterThan">
      <formula>0</formula>
    </cfRule>
    <cfRule type="cellIs" dxfId="5423" priority="779" operator="lessThan">
      <formula>0</formula>
    </cfRule>
    <cfRule type="cellIs" dxfId="5422" priority="780" operator="equal">
      <formula>0</formula>
    </cfRule>
  </conditionalFormatting>
  <conditionalFormatting sqref="J4:J19">
    <cfRule type="cellIs" dxfId="5421" priority="775" operator="greaterThan">
      <formula>0</formula>
    </cfRule>
    <cfRule type="cellIs" dxfId="5420" priority="776" operator="lessThan">
      <formula>0</formula>
    </cfRule>
    <cfRule type="cellIs" dxfId="5419" priority="777" operator="equal">
      <formula>0</formula>
    </cfRule>
  </conditionalFormatting>
  <conditionalFormatting sqref="J4:J19">
    <cfRule type="cellIs" dxfId="5418" priority="772" operator="greaterThan">
      <formula>0</formula>
    </cfRule>
    <cfRule type="cellIs" dxfId="5417" priority="773" operator="lessThan">
      <formula>0</formula>
    </cfRule>
    <cfRule type="cellIs" dxfId="5416" priority="774" operator="equal">
      <formula>0</formula>
    </cfRule>
  </conditionalFormatting>
  <conditionalFormatting sqref="J4:J19">
    <cfRule type="cellIs" dxfId="5415" priority="769" operator="greaterThan">
      <formula>0</formula>
    </cfRule>
    <cfRule type="cellIs" dxfId="5414" priority="770" operator="lessThan">
      <formula>0</formula>
    </cfRule>
    <cfRule type="cellIs" dxfId="5413" priority="771" operator="equal">
      <formula>0</formula>
    </cfRule>
  </conditionalFormatting>
  <conditionalFormatting sqref="J4:J19">
    <cfRule type="cellIs" dxfId="5412" priority="766" operator="greaterThan">
      <formula>0</formula>
    </cfRule>
    <cfRule type="cellIs" dxfId="5411" priority="767" operator="lessThan">
      <formula>0</formula>
    </cfRule>
    <cfRule type="cellIs" dxfId="5410" priority="768" operator="equal">
      <formula>0</formula>
    </cfRule>
  </conditionalFormatting>
  <conditionalFormatting sqref="J4:J19">
    <cfRule type="cellIs" dxfId="5409" priority="763" operator="greaterThan">
      <formula>0</formula>
    </cfRule>
    <cfRule type="cellIs" dxfId="5408" priority="764" operator="lessThan">
      <formula>0</formula>
    </cfRule>
    <cfRule type="cellIs" dxfId="5407" priority="765" operator="equal">
      <formula>0</formula>
    </cfRule>
  </conditionalFormatting>
  <conditionalFormatting sqref="J4:J19">
    <cfRule type="cellIs" dxfId="5406" priority="760" operator="greaterThan">
      <formula>0</formula>
    </cfRule>
    <cfRule type="cellIs" dxfId="5405" priority="761" operator="lessThan">
      <formula>0</formula>
    </cfRule>
    <cfRule type="cellIs" dxfId="5404" priority="762" operator="equal">
      <formula>0</formula>
    </cfRule>
  </conditionalFormatting>
  <conditionalFormatting sqref="J4:J19">
    <cfRule type="cellIs" dxfId="5403" priority="757" operator="greaterThan">
      <formula>0</formula>
    </cfRule>
    <cfRule type="cellIs" dxfId="5402" priority="758" operator="lessThan">
      <formula>0</formula>
    </cfRule>
    <cfRule type="cellIs" dxfId="5401" priority="759" operator="equal">
      <formula>0</formula>
    </cfRule>
  </conditionalFormatting>
  <conditionalFormatting sqref="J4:J19">
    <cfRule type="cellIs" dxfId="5400" priority="754" operator="greaterThan">
      <formula>0</formula>
    </cfRule>
    <cfRule type="cellIs" dxfId="5399" priority="755" operator="lessThan">
      <formula>0</formula>
    </cfRule>
    <cfRule type="cellIs" dxfId="5398" priority="756" operator="equal">
      <formula>0</formula>
    </cfRule>
  </conditionalFormatting>
  <conditionalFormatting sqref="J4:J19">
    <cfRule type="cellIs" dxfId="5397" priority="751" operator="greaterThan">
      <formula>0</formula>
    </cfRule>
    <cfRule type="cellIs" dxfId="5396" priority="752" operator="lessThan">
      <formula>0</formula>
    </cfRule>
    <cfRule type="cellIs" dxfId="5395" priority="753" operator="equal">
      <formula>0</formula>
    </cfRule>
  </conditionalFormatting>
  <conditionalFormatting sqref="J4:J19">
    <cfRule type="cellIs" dxfId="5394" priority="748" operator="greaterThan">
      <formula>0</formula>
    </cfRule>
    <cfRule type="cellIs" dxfId="5393" priority="749" operator="lessThan">
      <formula>0</formula>
    </cfRule>
    <cfRule type="cellIs" dxfId="5392" priority="750" operator="equal">
      <formula>0</formula>
    </cfRule>
  </conditionalFormatting>
  <conditionalFormatting sqref="J4:J19">
    <cfRule type="cellIs" dxfId="5391" priority="745" operator="greaterThan">
      <formula>0</formula>
    </cfRule>
    <cfRule type="cellIs" dxfId="5390" priority="746" operator="lessThan">
      <formula>0</formula>
    </cfRule>
    <cfRule type="cellIs" dxfId="5389" priority="747" operator="equal">
      <formula>0</formula>
    </cfRule>
  </conditionalFormatting>
  <conditionalFormatting sqref="J4:J19">
    <cfRule type="cellIs" dxfId="5388" priority="742" operator="greaterThan">
      <formula>0</formula>
    </cfRule>
    <cfRule type="cellIs" dxfId="5387" priority="743" operator="lessThan">
      <formula>0</formula>
    </cfRule>
    <cfRule type="cellIs" dxfId="5386" priority="744" operator="equal">
      <formula>0</formula>
    </cfRule>
  </conditionalFormatting>
  <conditionalFormatting sqref="J4:J19">
    <cfRule type="cellIs" dxfId="5385" priority="739" operator="greaterThan">
      <formula>0</formula>
    </cfRule>
    <cfRule type="cellIs" dxfId="5384" priority="740" operator="lessThan">
      <formula>0</formula>
    </cfRule>
    <cfRule type="cellIs" dxfId="5383" priority="741" operator="equal">
      <formula>0</formula>
    </cfRule>
  </conditionalFormatting>
  <conditionalFormatting sqref="J4:J19">
    <cfRule type="cellIs" dxfId="5382" priority="736" operator="greaterThan">
      <formula>0</formula>
    </cfRule>
    <cfRule type="cellIs" dxfId="5381" priority="737" operator="lessThan">
      <formula>0</formula>
    </cfRule>
    <cfRule type="cellIs" dxfId="5380" priority="738" operator="equal">
      <formula>0</formula>
    </cfRule>
  </conditionalFormatting>
  <conditionalFormatting sqref="J4:J19">
    <cfRule type="cellIs" dxfId="5379" priority="733" operator="greaterThan">
      <formula>0</formula>
    </cfRule>
    <cfRule type="cellIs" dxfId="5378" priority="734" operator="lessThan">
      <formula>0</formula>
    </cfRule>
    <cfRule type="cellIs" dxfId="5377" priority="735" operator="equal">
      <formula>0</formula>
    </cfRule>
  </conditionalFormatting>
  <conditionalFormatting sqref="J4:J19">
    <cfRule type="cellIs" dxfId="5376" priority="730" operator="greaterThan">
      <formula>0</formula>
    </cfRule>
    <cfRule type="cellIs" dxfId="5375" priority="731" operator="lessThan">
      <formula>0</formula>
    </cfRule>
    <cfRule type="cellIs" dxfId="5374" priority="732" operator="equal">
      <formula>0</formula>
    </cfRule>
  </conditionalFormatting>
  <conditionalFormatting sqref="J4:J19">
    <cfRule type="cellIs" dxfId="5373" priority="727" operator="greaterThan">
      <formula>0</formula>
    </cfRule>
    <cfRule type="cellIs" dxfId="5372" priority="728" operator="lessThan">
      <formula>0</formula>
    </cfRule>
    <cfRule type="cellIs" dxfId="5371" priority="729" operator="equal">
      <formula>0</formula>
    </cfRule>
  </conditionalFormatting>
  <conditionalFormatting sqref="J4:J19">
    <cfRule type="cellIs" dxfId="5370" priority="724" operator="greaterThan">
      <formula>0</formula>
    </cfRule>
    <cfRule type="cellIs" dxfId="5369" priority="725" operator="lessThan">
      <formula>0</formula>
    </cfRule>
    <cfRule type="cellIs" dxfId="5368" priority="726" operator="equal">
      <formula>0</formula>
    </cfRule>
  </conditionalFormatting>
  <conditionalFormatting sqref="J4:J19">
    <cfRule type="cellIs" dxfId="5367" priority="721" operator="greaterThan">
      <formula>0</formula>
    </cfRule>
    <cfRule type="cellIs" dxfId="5366" priority="722" operator="lessThan">
      <formula>0</formula>
    </cfRule>
    <cfRule type="cellIs" dxfId="5365" priority="723" operator="equal">
      <formula>0</formula>
    </cfRule>
  </conditionalFormatting>
  <conditionalFormatting sqref="J4:J19">
    <cfRule type="cellIs" dxfId="5364" priority="718" operator="greaterThan">
      <formula>0</formula>
    </cfRule>
    <cfRule type="cellIs" dxfId="5363" priority="719" operator="lessThan">
      <formula>0</formula>
    </cfRule>
    <cfRule type="cellIs" dxfId="5362" priority="720" operator="equal">
      <formula>0</formula>
    </cfRule>
  </conditionalFormatting>
  <conditionalFormatting sqref="J4:J19">
    <cfRule type="cellIs" dxfId="5361" priority="715" operator="greaterThan">
      <formula>0</formula>
    </cfRule>
    <cfRule type="cellIs" dxfId="5360" priority="716" operator="lessThan">
      <formula>0</formula>
    </cfRule>
    <cfRule type="cellIs" dxfId="5359" priority="717" operator="equal">
      <formula>0</formula>
    </cfRule>
  </conditionalFormatting>
  <conditionalFormatting sqref="J4:J19">
    <cfRule type="cellIs" dxfId="5358" priority="712" operator="greaterThan">
      <formula>0</formula>
    </cfRule>
    <cfRule type="cellIs" dxfId="5357" priority="713" operator="lessThan">
      <formula>0</formula>
    </cfRule>
    <cfRule type="cellIs" dxfId="5356" priority="714" operator="equal">
      <formula>0</formula>
    </cfRule>
  </conditionalFormatting>
  <conditionalFormatting sqref="J4:J19">
    <cfRule type="cellIs" dxfId="5355" priority="709" operator="greaterThan">
      <formula>0</formula>
    </cfRule>
    <cfRule type="cellIs" dxfId="5354" priority="710" operator="lessThan">
      <formula>0</formula>
    </cfRule>
    <cfRule type="cellIs" dxfId="5353" priority="711" operator="equal">
      <formula>0</formula>
    </cfRule>
  </conditionalFormatting>
  <conditionalFormatting sqref="J4:J19">
    <cfRule type="cellIs" dxfId="5352" priority="706" operator="greaterThan">
      <formula>0</formula>
    </cfRule>
    <cfRule type="cellIs" dxfId="5351" priority="707" operator="lessThan">
      <formula>0</formula>
    </cfRule>
    <cfRule type="cellIs" dxfId="5350" priority="708" operator="equal">
      <formula>0</formula>
    </cfRule>
  </conditionalFormatting>
  <conditionalFormatting sqref="J4:J19">
    <cfRule type="cellIs" dxfId="5349" priority="703" operator="greaterThan">
      <formula>0</formula>
    </cfRule>
    <cfRule type="cellIs" dxfId="5348" priority="704" operator="lessThan">
      <formula>0</formula>
    </cfRule>
    <cfRule type="cellIs" dxfId="5347" priority="705" operator="equal">
      <formula>0</formula>
    </cfRule>
  </conditionalFormatting>
  <conditionalFormatting sqref="J4:J19">
    <cfRule type="cellIs" dxfId="5346" priority="700" operator="greaterThan">
      <formula>0</formula>
    </cfRule>
    <cfRule type="cellIs" dxfId="5345" priority="701" operator="lessThan">
      <formula>0</formula>
    </cfRule>
    <cfRule type="cellIs" dxfId="5344" priority="702" operator="equal">
      <formula>0</formula>
    </cfRule>
  </conditionalFormatting>
  <conditionalFormatting sqref="J4:J19">
    <cfRule type="cellIs" dxfId="5343" priority="697" operator="greaterThan">
      <formula>0</formula>
    </cfRule>
    <cfRule type="cellIs" dxfId="5342" priority="698" operator="lessThan">
      <formula>0</formula>
    </cfRule>
    <cfRule type="cellIs" dxfId="5341" priority="699" operator="equal">
      <formula>0</formula>
    </cfRule>
  </conditionalFormatting>
  <conditionalFormatting sqref="J4:J19">
    <cfRule type="cellIs" dxfId="5340" priority="694" operator="greaterThan">
      <formula>0</formula>
    </cfRule>
    <cfRule type="cellIs" dxfId="5339" priority="695" operator="lessThan">
      <formula>0</formula>
    </cfRule>
    <cfRule type="cellIs" dxfId="5338" priority="696" operator="equal">
      <formula>0</formula>
    </cfRule>
  </conditionalFormatting>
  <conditionalFormatting sqref="J4:J19">
    <cfRule type="cellIs" dxfId="5337" priority="691" operator="greaterThan">
      <formula>0</formula>
    </cfRule>
    <cfRule type="cellIs" dxfId="5336" priority="692" operator="lessThan">
      <formula>0</formula>
    </cfRule>
    <cfRule type="cellIs" dxfId="5335" priority="693" operator="equal">
      <formula>0</formula>
    </cfRule>
  </conditionalFormatting>
  <conditionalFormatting sqref="J4:J19">
    <cfRule type="cellIs" dxfId="5334" priority="688" operator="greaterThan">
      <formula>0</formula>
    </cfRule>
    <cfRule type="cellIs" dxfId="5333" priority="689" operator="lessThan">
      <formula>0</formula>
    </cfRule>
    <cfRule type="cellIs" dxfId="5332" priority="690" operator="equal">
      <formula>0</formula>
    </cfRule>
  </conditionalFormatting>
  <conditionalFormatting sqref="J4:J19">
    <cfRule type="cellIs" dxfId="5331" priority="685" operator="greaterThan">
      <formula>0</formula>
    </cfRule>
    <cfRule type="cellIs" dxfId="5330" priority="686" operator="lessThan">
      <formula>0</formula>
    </cfRule>
    <cfRule type="cellIs" dxfId="5329" priority="687" operator="equal">
      <formula>0</formula>
    </cfRule>
  </conditionalFormatting>
  <conditionalFormatting sqref="J4:J19">
    <cfRule type="cellIs" dxfId="5328" priority="682" operator="greaterThan">
      <formula>0</formula>
    </cfRule>
    <cfRule type="cellIs" dxfId="5327" priority="683" operator="lessThan">
      <formula>0</formula>
    </cfRule>
    <cfRule type="cellIs" dxfId="5326" priority="684" operator="equal">
      <formula>0</formula>
    </cfRule>
  </conditionalFormatting>
  <conditionalFormatting sqref="J4:J19">
    <cfRule type="cellIs" dxfId="5325" priority="679" operator="greaterThan">
      <formula>0</formula>
    </cfRule>
    <cfRule type="cellIs" dxfId="5324" priority="680" operator="lessThan">
      <formula>0</formula>
    </cfRule>
    <cfRule type="cellIs" dxfId="5323" priority="681" operator="equal">
      <formula>0</formula>
    </cfRule>
  </conditionalFormatting>
  <conditionalFormatting sqref="J4:J19">
    <cfRule type="cellIs" dxfId="5322" priority="676" operator="greaterThan">
      <formula>0</formula>
    </cfRule>
    <cfRule type="cellIs" dxfId="5321" priority="677" operator="lessThan">
      <formula>0</formula>
    </cfRule>
    <cfRule type="cellIs" dxfId="5320" priority="678" operator="equal">
      <formula>0</formula>
    </cfRule>
  </conditionalFormatting>
  <conditionalFormatting sqref="J4:J19">
    <cfRule type="cellIs" dxfId="5319" priority="673" operator="greaterThan">
      <formula>0</formula>
    </cfRule>
    <cfRule type="cellIs" dxfId="5318" priority="674" operator="lessThan">
      <formula>0</formula>
    </cfRule>
    <cfRule type="cellIs" dxfId="5317" priority="675" operator="equal">
      <formula>0</formula>
    </cfRule>
  </conditionalFormatting>
  <conditionalFormatting sqref="J4:J19">
    <cfRule type="cellIs" dxfId="5316" priority="670" operator="greaterThan">
      <formula>0</formula>
    </cfRule>
    <cfRule type="cellIs" dxfId="5315" priority="671" operator="lessThan">
      <formula>0</formula>
    </cfRule>
    <cfRule type="cellIs" dxfId="5314" priority="672" operator="equal">
      <formula>0</formula>
    </cfRule>
  </conditionalFormatting>
  <conditionalFormatting sqref="J4:J19">
    <cfRule type="cellIs" dxfId="5313" priority="667" operator="greaterThan">
      <formula>0</formula>
    </cfRule>
    <cfRule type="cellIs" dxfId="5312" priority="668" operator="lessThan">
      <formula>0</formula>
    </cfRule>
    <cfRule type="cellIs" dxfId="5311" priority="669" operator="equal">
      <formula>0</formula>
    </cfRule>
  </conditionalFormatting>
  <conditionalFormatting sqref="J4:J19">
    <cfRule type="cellIs" dxfId="5310" priority="664" operator="greaterThan">
      <formula>0</formula>
    </cfRule>
    <cfRule type="cellIs" dxfId="5309" priority="665" operator="lessThan">
      <formula>0</formula>
    </cfRule>
    <cfRule type="cellIs" dxfId="5308" priority="666" operator="equal">
      <formula>0</formula>
    </cfRule>
  </conditionalFormatting>
  <conditionalFormatting sqref="J4:J19">
    <cfRule type="cellIs" dxfId="5307" priority="661" operator="greaterThan">
      <formula>0</formula>
    </cfRule>
    <cfRule type="cellIs" dxfId="5306" priority="662" operator="lessThan">
      <formula>0</formula>
    </cfRule>
    <cfRule type="cellIs" dxfId="5305" priority="663" operator="equal">
      <formula>0</formula>
    </cfRule>
  </conditionalFormatting>
  <conditionalFormatting sqref="J4:J19">
    <cfRule type="cellIs" dxfId="5304" priority="658" operator="greaterThan">
      <formula>0</formula>
    </cfRule>
    <cfRule type="cellIs" dxfId="5303" priority="659" operator="lessThan">
      <formula>0</formula>
    </cfRule>
    <cfRule type="cellIs" dxfId="5302" priority="660" operator="equal">
      <formula>0</formula>
    </cfRule>
  </conditionalFormatting>
  <conditionalFormatting sqref="J4:J19">
    <cfRule type="cellIs" dxfId="5301" priority="655" operator="greaterThan">
      <formula>0</formula>
    </cfRule>
    <cfRule type="cellIs" dxfId="5300" priority="656" operator="lessThan">
      <formula>0</formula>
    </cfRule>
    <cfRule type="cellIs" dxfId="5299" priority="657" operator="equal">
      <formula>0</formula>
    </cfRule>
  </conditionalFormatting>
  <conditionalFormatting sqref="J4:J19">
    <cfRule type="cellIs" dxfId="5298" priority="652" operator="greaterThan">
      <formula>0</formula>
    </cfRule>
    <cfRule type="cellIs" dxfId="5297" priority="653" operator="lessThan">
      <formula>0</formula>
    </cfRule>
    <cfRule type="cellIs" dxfId="5296" priority="654" operator="equal">
      <formula>0</formula>
    </cfRule>
  </conditionalFormatting>
  <conditionalFormatting sqref="J4:J19">
    <cfRule type="cellIs" dxfId="5295" priority="649" operator="greaterThan">
      <formula>0</formula>
    </cfRule>
    <cfRule type="cellIs" dxfId="5294" priority="650" operator="lessThan">
      <formula>0</formula>
    </cfRule>
    <cfRule type="cellIs" dxfId="5293" priority="651" operator="equal">
      <formula>0</formula>
    </cfRule>
  </conditionalFormatting>
  <conditionalFormatting sqref="J4:J19">
    <cfRule type="cellIs" dxfId="5292" priority="646" operator="greaterThan">
      <formula>0</formula>
    </cfRule>
    <cfRule type="cellIs" dxfId="5291" priority="647" operator="lessThan">
      <formula>0</formula>
    </cfRule>
    <cfRule type="cellIs" dxfId="5290" priority="648" operator="equal">
      <formula>0</formula>
    </cfRule>
  </conditionalFormatting>
  <conditionalFormatting sqref="J4:J19">
    <cfRule type="cellIs" dxfId="5289" priority="643" operator="greaterThan">
      <formula>0</formula>
    </cfRule>
    <cfRule type="cellIs" dxfId="5288" priority="644" operator="lessThan">
      <formula>0</formula>
    </cfRule>
    <cfRule type="cellIs" dxfId="5287" priority="645" operator="equal">
      <formula>0</formula>
    </cfRule>
  </conditionalFormatting>
  <conditionalFormatting sqref="J4:J19">
    <cfRule type="cellIs" dxfId="5286" priority="640" operator="greaterThan">
      <formula>0</formula>
    </cfRule>
    <cfRule type="cellIs" dxfId="5285" priority="641" operator="lessThan">
      <formula>0</formula>
    </cfRule>
    <cfRule type="cellIs" dxfId="5284" priority="642" operator="equal">
      <formula>0</formula>
    </cfRule>
  </conditionalFormatting>
  <conditionalFormatting sqref="J4:J19">
    <cfRule type="cellIs" dxfId="5283" priority="637" operator="greaterThan">
      <formula>0</formula>
    </cfRule>
    <cfRule type="cellIs" dxfId="5282" priority="638" operator="lessThan">
      <formula>0</formula>
    </cfRule>
    <cfRule type="cellIs" dxfId="5281" priority="639" operator="equal">
      <formula>0</formula>
    </cfRule>
  </conditionalFormatting>
  <conditionalFormatting sqref="J4:J19">
    <cfRule type="cellIs" dxfId="5280" priority="634" operator="greaterThan">
      <formula>0</formula>
    </cfRule>
    <cfRule type="cellIs" dxfId="5279" priority="635" operator="lessThan">
      <formula>0</formula>
    </cfRule>
    <cfRule type="cellIs" dxfId="5278" priority="636" operator="equal">
      <formula>0</formula>
    </cfRule>
  </conditionalFormatting>
  <conditionalFormatting sqref="J4:J19">
    <cfRule type="cellIs" dxfId="5277" priority="631" operator="greaterThan">
      <formula>0</formula>
    </cfRule>
    <cfRule type="cellIs" dxfId="5276" priority="632" operator="lessThan">
      <formula>0</formula>
    </cfRule>
    <cfRule type="cellIs" dxfId="5275" priority="633" operator="equal">
      <formula>0</formula>
    </cfRule>
  </conditionalFormatting>
  <conditionalFormatting sqref="J4:J19">
    <cfRule type="cellIs" dxfId="5274" priority="628" operator="greaterThan">
      <formula>0</formula>
    </cfRule>
    <cfRule type="cellIs" dxfId="5273" priority="629" operator="lessThan">
      <formula>0</formula>
    </cfRule>
    <cfRule type="cellIs" dxfId="5272" priority="630" operator="equal">
      <formula>0</formula>
    </cfRule>
  </conditionalFormatting>
  <conditionalFormatting sqref="J4:J19">
    <cfRule type="cellIs" dxfId="5271" priority="625" operator="greaterThan">
      <formula>0</formula>
    </cfRule>
    <cfRule type="cellIs" dxfId="5270" priority="626" operator="lessThan">
      <formula>0</formula>
    </cfRule>
    <cfRule type="cellIs" dxfId="5269" priority="627" operator="equal">
      <formula>0</formula>
    </cfRule>
  </conditionalFormatting>
  <conditionalFormatting sqref="J4:J19">
    <cfRule type="cellIs" dxfId="5268" priority="622" operator="greaterThan">
      <formula>0</formula>
    </cfRule>
    <cfRule type="cellIs" dxfId="5267" priority="623" operator="lessThan">
      <formula>0</formula>
    </cfRule>
    <cfRule type="cellIs" dxfId="5266" priority="624" operator="equal">
      <formula>0</formula>
    </cfRule>
  </conditionalFormatting>
  <conditionalFormatting sqref="J4:J19">
    <cfRule type="cellIs" dxfId="5265" priority="619" operator="greaterThan">
      <formula>0</formula>
    </cfRule>
    <cfRule type="cellIs" dxfId="5264" priority="620" operator="lessThan">
      <formula>0</formula>
    </cfRule>
    <cfRule type="cellIs" dxfId="5263" priority="621" operator="equal">
      <formula>0</formula>
    </cfRule>
  </conditionalFormatting>
  <conditionalFormatting sqref="J4:J19">
    <cfRule type="cellIs" dxfId="5262" priority="616" operator="greaterThan">
      <formula>0</formula>
    </cfRule>
    <cfRule type="cellIs" dxfId="5261" priority="617" operator="lessThan">
      <formula>0</formula>
    </cfRule>
    <cfRule type="cellIs" dxfId="5260" priority="618" operator="equal">
      <formula>0</formula>
    </cfRule>
  </conditionalFormatting>
  <conditionalFormatting sqref="J4:J19">
    <cfRule type="cellIs" dxfId="5259" priority="613" operator="greaterThan">
      <formula>0</formula>
    </cfRule>
    <cfRule type="cellIs" dxfId="5258" priority="614" operator="lessThan">
      <formula>0</formula>
    </cfRule>
    <cfRule type="cellIs" dxfId="5257" priority="615" operator="equal">
      <formula>0</formula>
    </cfRule>
  </conditionalFormatting>
  <conditionalFormatting sqref="J4:J19">
    <cfRule type="cellIs" dxfId="5256" priority="610" operator="greaterThan">
      <formula>0</formula>
    </cfRule>
    <cfRule type="cellIs" dxfId="5255" priority="611" operator="lessThan">
      <formula>0</formula>
    </cfRule>
    <cfRule type="cellIs" dxfId="5254" priority="612" operator="equal">
      <formula>0</formula>
    </cfRule>
  </conditionalFormatting>
  <conditionalFormatting sqref="J4:J19">
    <cfRule type="cellIs" dxfId="5253" priority="607" operator="greaterThan">
      <formula>0</formula>
    </cfRule>
    <cfRule type="cellIs" dxfId="5252" priority="608" operator="lessThan">
      <formula>0</formula>
    </cfRule>
    <cfRule type="cellIs" dxfId="5251" priority="609" operator="equal">
      <formula>0</formula>
    </cfRule>
  </conditionalFormatting>
  <conditionalFormatting sqref="J4:J19">
    <cfRule type="cellIs" dxfId="5250" priority="604" operator="greaterThan">
      <formula>0</formula>
    </cfRule>
    <cfRule type="cellIs" dxfId="5249" priority="605" operator="lessThan">
      <formula>0</formula>
    </cfRule>
    <cfRule type="cellIs" dxfId="5248" priority="606" operator="equal">
      <formula>0</formula>
    </cfRule>
  </conditionalFormatting>
  <conditionalFormatting sqref="J4:J19">
    <cfRule type="cellIs" dxfId="5247" priority="601" operator="greaterThan">
      <formula>0</formula>
    </cfRule>
    <cfRule type="cellIs" dxfId="5246" priority="602" operator="lessThan">
      <formula>0</formula>
    </cfRule>
    <cfRule type="cellIs" dxfId="5245" priority="603" operator="equal">
      <formula>0</formula>
    </cfRule>
  </conditionalFormatting>
  <conditionalFormatting sqref="J4:J19">
    <cfRule type="cellIs" dxfId="5244" priority="598" operator="greaterThan">
      <formula>0</formula>
    </cfRule>
    <cfRule type="cellIs" dxfId="5243" priority="599" operator="lessThan">
      <formula>0</formula>
    </cfRule>
    <cfRule type="cellIs" dxfId="5242" priority="600" operator="equal">
      <formula>0</formula>
    </cfRule>
  </conditionalFormatting>
  <conditionalFormatting sqref="J4:J19">
    <cfRule type="cellIs" dxfId="5241" priority="595" operator="greaterThan">
      <formula>0</formula>
    </cfRule>
    <cfRule type="cellIs" dxfId="5240" priority="596" operator="lessThan">
      <formula>0</formula>
    </cfRule>
    <cfRule type="cellIs" dxfId="5239" priority="597" operator="equal">
      <formula>0</formula>
    </cfRule>
  </conditionalFormatting>
  <conditionalFormatting sqref="J4:J19">
    <cfRule type="cellIs" dxfId="5238" priority="592" operator="greaterThan">
      <formula>0</formula>
    </cfRule>
    <cfRule type="cellIs" dxfId="5237" priority="593" operator="lessThan">
      <formula>0</formula>
    </cfRule>
    <cfRule type="cellIs" dxfId="5236" priority="594" operator="equal">
      <formula>0</formula>
    </cfRule>
  </conditionalFormatting>
  <conditionalFormatting sqref="J4:J19">
    <cfRule type="cellIs" dxfId="5235" priority="589" operator="greaterThan">
      <formula>0</formula>
    </cfRule>
    <cfRule type="cellIs" dxfId="5234" priority="590" operator="lessThan">
      <formula>0</formula>
    </cfRule>
    <cfRule type="cellIs" dxfId="5233" priority="591" operator="equal">
      <formula>0</formula>
    </cfRule>
  </conditionalFormatting>
  <conditionalFormatting sqref="J4:J19">
    <cfRule type="cellIs" dxfId="5232" priority="586" operator="greaterThan">
      <formula>0</formula>
    </cfRule>
    <cfRule type="cellIs" dxfId="5231" priority="587" operator="lessThan">
      <formula>0</formula>
    </cfRule>
    <cfRule type="cellIs" dxfId="5230" priority="588" operator="equal">
      <formula>0</formula>
    </cfRule>
  </conditionalFormatting>
  <conditionalFormatting sqref="J4:J19">
    <cfRule type="cellIs" dxfId="5229" priority="583" operator="greaterThan">
      <formula>0</formula>
    </cfRule>
    <cfRule type="cellIs" dxfId="5228" priority="584" operator="lessThan">
      <formula>0</formula>
    </cfRule>
    <cfRule type="cellIs" dxfId="5227" priority="585" operator="equal">
      <formula>0</formula>
    </cfRule>
  </conditionalFormatting>
  <conditionalFormatting sqref="J4:J19">
    <cfRule type="cellIs" dxfId="5226" priority="580" operator="greaterThan">
      <formula>0</formula>
    </cfRule>
    <cfRule type="cellIs" dxfId="5225" priority="581" operator="lessThan">
      <formula>0</formula>
    </cfRule>
    <cfRule type="cellIs" dxfId="5224" priority="582" operator="equal">
      <formula>0</formula>
    </cfRule>
  </conditionalFormatting>
  <conditionalFormatting sqref="J4:J19">
    <cfRule type="cellIs" dxfId="5223" priority="577" operator="greaterThan">
      <formula>0</formula>
    </cfRule>
    <cfRule type="cellIs" dxfId="5222" priority="578" operator="lessThan">
      <formula>0</formula>
    </cfRule>
    <cfRule type="cellIs" dxfId="5221" priority="579" operator="equal">
      <formula>0</formula>
    </cfRule>
  </conditionalFormatting>
  <conditionalFormatting sqref="J4:J19">
    <cfRule type="cellIs" dxfId="5220" priority="574" operator="greaterThan">
      <formula>0</formula>
    </cfRule>
    <cfRule type="cellIs" dxfId="5219" priority="575" operator="lessThan">
      <formula>0</formula>
    </cfRule>
    <cfRule type="cellIs" dxfId="5218" priority="576" operator="equal">
      <formula>0</formula>
    </cfRule>
  </conditionalFormatting>
  <conditionalFormatting sqref="J4:J19">
    <cfRule type="cellIs" dxfId="5217" priority="571" operator="greaterThan">
      <formula>0</formula>
    </cfRule>
    <cfRule type="cellIs" dxfId="5216" priority="572" operator="lessThan">
      <formula>0</formula>
    </cfRule>
    <cfRule type="cellIs" dxfId="5215" priority="573" operator="equal">
      <formula>0</formula>
    </cfRule>
  </conditionalFormatting>
  <conditionalFormatting sqref="J4:J19">
    <cfRule type="cellIs" dxfId="5214" priority="568" operator="greaterThan">
      <formula>0</formula>
    </cfRule>
    <cfRule type="cellIs" dxfId="5213" priority="569" operator="lessThan">
      <formula>0</formula>
    </cfRule>
    <cfRule type="cellIs" dxfId="5212" priority="570" operator="equal">
      <formula>0</formula>
    </cfRule>
  </conditionalFormatting>
  <conditionalFormatting sqref="J4:J19">
    <cfRule type="cellIs" dxfId="5211" priority="565" operator="greaterThan">
      <formula>0</formula>
    </cfRule>
    <cfRule type="cellIs" dxfId="5210" priority="566" operator="lessThan">
      <formula>0</formula>
    </cfRule>
    <cfRule type="cellIs" dxfId="5209" priority="567" operator="equal">
      <formula>0</formula>
    </cfRule>
  </conditionalFormatting>
  <conditionalFormatting sqref="J4:J19">
    <cfRule type="cellIs" dxfId="5208" priority="562" operator="greaterThan">
      <formula>0</formula>
    </cfRule>
    <cfRule type="cellIs" dxfId="5207" priority="563" operator="lessThan">
      <formula>0</formula>
    </cfRule>
    <cfRule type="cellIs" dxfId="5206" priority="564" operator="equal">
      <formula>0</formula>
    </cfRule>
  </conditionalFormatting>
  <conditionalFormatting sqref="J4:J19">
    <cfRule type="cellIs" dxfId="5205" priority="559" operator="greaterThan">
      <formula>0</formula>
    </cfRule>
    <cfRule type="cellIs" dxfId="5204" priority="560" operator="lessThan">
      <formula>0</formula>
    </cfRule>
    <cfRule type="cellIs" dxfId="5203" priority="561" operator="equal">
      <formula>0</formula>
    </cfRule>
  </conditionalFormatting>
  <conditionalFormatting sqref="J4:J19">
    <cfRule type="cellIs" dxfId="5202" priority="556" operator="greaterThan">
      <formula>0</formula>
    </cfRule>
    <cfRule type="cellIs" dxfId="5201" priority="557" operator="lessThan">
      <formula>0</formula>
    </cfRule>
    <cfRule type="cellIs" dxfId="5200" priority="558" operator="equal">
      <formula>0</formula>
    </cfRule>
  </conditionalFormatting>
  <conditionalFormatting sqref="J4:J19">
    <cfRule type="cellIs" dxfId="5199" priority="553" operator="greaterThan">
      <formula>0</formula>
    </cfRule>
    <cfRule type="cellIs" dxfId="5198" priority="554" operator="lessThan">
      <formula>0</formula>
    </cfRule>
    <cfRule type="cellIs" dxfId="5197" priority="555" operator="equal">
      <formula>0</formula>
    </cfRule>
  </conditionalFormatting>
  <conditionalFormatting sqref="J4:J19">
    <cfRule type="cellIs" dxfId="5196" priority="550" operator="greaterThan">
      <formula>0</formula>
    </cfRule>
    <cfRule type="cellIs" dxfId="5195" priority="551" operator="lessThan">
      <formula>0</formula>
    </cfRule>
    <cfRule type="cellIs" dxfId="5194" priority="552" operator="equal">
      <formula>0</formula>
    </cfRule>
  </conditionalFormatting>
  <conditionalFormatting sqref="J4:J19">
    <cfRule type="cellIs" dxfId="5193" priority="547" operator="greaterThan">
      <formula>0</formula>
    </cfRule>
    <cfRule type="cellIs" dxfId="5192" priority="548" operator="lessThan">
      <formula>0</formula>
    </cfRule>
    <cfRule type="cellIs" dxfId="5191" priority="549" operator="equal">
      <formula>0</formula>
    </cfRule>
  </conditionalFormatting>
  <conditionalFormatting sqref="J4:J19">
    <cfRule type="cellIs" dxfId="5190" priority="544" operator="greaterThan">
      <formula>0</formula>
    </cfRule>
    <cfRule type="cellIs" dxfId="5189" priority="545" operator="lessThan">
      <formula>0</formula>
    </cfRule>
    <cfRule type="cellIs" dxfId="5188" priority="546" operator="equal">
      <formula>0</formula>
    </cfRule>
  </conditionalFormatting>
  <conditionalFormatting sqref="J4:J19">
    <cfRule type="cellIs" dxfId="5187" priority="541" operator="greaterThan">
      <formula>0</formula>
    </cfRule>
    <cfRule type="cellIs" dxfId="5186" priority="542" operator="lessThan">
      <formula>0</formula>
    </cfRule>
    <cfRule type="cellIs" dxfId="5185" priority="543" operator="equal">
      <formula>0</formula>
    </cfRule>
  </conditionalFormatting>
  <conditionalFormatting sqref="J4:J19">
    <cfRule type="cellIs" dxfId="5184" priority="538" operator="greaterThan">
      <formula>0</formula>
    </cfRule>
    <cfRule type="cellIs" dxfId="5183" priority="539" operator="lessThan">
      <formula>0</formula>
    </cfRule>
    <cfRule type="cellIs" dxfId="5182" priority="540" operator="equal">
      <formula>0</formula>
    </cfRule>
  </conditionalFormatting>
  <conditionalFormatting sqref="J4:J19">
    <cfRule type="cellIs" dxfId="5181" priority="535" operator="greaterThan">
      <formula>0</formula>
    </cfRule>
    <cfRule type="cellIs" dxfId="5180" priority="536" operator="lessThan">
      <formula>0</formula>
    </cfRule>
    <cfRule type="cellIs" dxfId="5179" priority="537" operator="equal">
      <formula>0</formula>
    </cfRule>
  </conditionalFormatting>
  <conditionalFormatting sqref="J4:J19">
    <cfRule type="cellIs" dxfId="5178" priority="532" operator="greaterThan">
      <formula>0</formula>
    </cfRule>
    <cfRule type="cellIs" dxfId="5177" priority="533" operator="lessThan">
      <formula>0</formula>
    </cfRule>
    <cfRule type="cellIs" dxfId="5176" priority="534" operator="equal">
      <formula>0</formula>
    </cfRule>
  </conditionalFormatting>
  <conditionalFormatting sqref="J4:J19">
    <cfRule type="cellIs" dxfId="5175" priority="529" operator="greaterThan">
      <formula>0</formula>
    </cfRule>
    <cfRule type="cellIs" dxfId="5174" priority="530" operator="lessThan">
      <formula>0</formula>
    </cfRule>
    <cfRule type="cellIs" dxfId="5173" priority="531" operator="equal">
      <formula>0</formula>
    </cfRule>
  </conditionalFormatting>
  <conditionalFormatting sqref="J4:J19">
    <cfRule type="cellIs" dxfId="5172" priority="526" operator="greaterThan">
      <formula>0</formula>
    </cfRule>
    <cfRule type="cellIs" dxfId="5171" priority="527" operator="lessThan">
      <formula>0</formula>
    </cfRule>
    <cfRule type="cellIs" dxfId="5170" priority="528" operator="equal">
      <formula>0</formula>
    </cfRule>
  </conditionalFormatting>
  <conditionalFormatting sqref="J4:J19">
    <cfRule type="cellIs" dxfId="5169" priority="523" operator="greaterThan">
      <formula>0</formula>
    </cfRule>
    <cfRule type="cellIs" dxfId="5168" priority="524" operator="lessThan">
      <formula>0</formula>
    </cfRule>
    <cfRule type="cellIs" dxfId="5167" priority="525" operator="equal">
      <formula>0</formula>
    </cfRule>
  </conditionalFormatting>
  <conditionalFormatting sqref="J4:J19">
    <cfRule type="cellIs" dxfId="5166" priority="520" operator="greaterThan">
      <formula>0</formula>
    </cfRule>
    <cfRule type="cellIs" dxfId="5165" priority="521" operator="lessThan">
      <formula>0</formula>
    </cfRule>
    <cfRule type="cellIs" dxfId="5164" priority="522" operator="equal">
      <formula>0</formula>
    </cfRule>
  </conditionalFormatting>
  <conditionalFormatting sqref="J4:J19">
    <cfRule type="cellIs" dxfId="5163" priority="517" operator="greaterThan">
      <formula>0</formula>
    </cfRule>
    <cfRule type="cellIs" dxfId="5162" priority="518" operator="lessThan">
      <formula>0</formula>
    </cfRule>
    <cfRule type="cellIs" dxfId="5161" priority="519" operator="equal">
      <formula>0</formula>
    </cfRule>
  </conditionalFormatting>
  <conditionalFormatting sqref="J4:J19">
    <cfRule type="cellIs" dxfId="5160" priority="514" operator="greaterThan">
      <formula>0</formula>
    </cfRule>
    <cfRule type="cellIs" dxfId="5159" priority="515" operator="lessThan">
      <formula>0</formula>
    </cfRule>
    <cfRule type="cellIs" dxfId="5158" priority="516" operator="equal">
      <formula>0</formula>
    </cfRule>
  </conditionalFormatting>
  <conditionalFormatting sqref="J4:J19">
    <cfRule type="cellIs" dxfId="5157" priority="511" operator="greaterThan">
      <formula>0</formula>
    </cfRule>
    <cfRule type="cellIs" dxfId="5156" priority="512" operator="lessThan">
      <formula>0</formula>
    </cfRule>
    <cfRule type="cellIs" dxfId="5155" priority="513" operator="equal">
      <formula>0</formula>
    </cfRule>
  </conditionalFormatting>
  <conditionalFormatting sqref="J4:J19">
    <cfRule type="cellIs" dxfId="5154" priority="508" operator="greaterThan">
      <formula>0</formula>
    </cfRule>
    <cfRule type="cellIs" dxfId="5153" priority="509" operator="lessThan">
      <formula>0</formula>
    </cfRule>
    <cfRule type="cellIs" dxfId="5152" priority="510" operator="equal">
      <formula>0</formula>
    </cfRule>
  </conditionalFormatting>
  <conditionalFormatting sqref="J4:J19">
    <cfRule type="cellIs" dxfId="5151" priority="505" operator="greaterThan">
      <formula>0</formula>
    </cfRule>
    <cfRule type="cellIs" dxfId="5150" priority="506" operator="lessThan">
      <formula>0</formula>
    </cfRule>
    <cfRule type="cellIs" dxfId="5149" priority="507" operator="equal">
      <formula>0</formula>
    </cfRule>
  </conditionalFormatting>
  <conditionalFormatting sqref="J4:J19">
    <cfRule type="cellIs" dxfId="5148" priority="502" operator="greaterThan">
      <formula>0</formula>
    </cfRule>
    <cfRule type="cellIs" dxfId="5147" priority="503" operator="lessThan">
      <formula>0</formula>
    </cfRule>
    <cfRule type="cellIs" dxfId="5146" priority="504" operator="equal">
      <formula>0</formula>
    </cfRule>
  </conditionalFormatting>
  <conditionalFormatting sqref="J4:J19">
    <cfRule type="cellIs" dxfId="5145" priority="499" operator="greaterThan">
      <formula>0</formula>
    </cfRule>
    <cfRule type="cellIs" dxfId="5144" priority="500" operator="lessThan">
      <formula>0</formula>
    </cfRule>
    <cfRule type="cellIs" dxfId="5143" priority="501" operator="equal">
      <formula>0</formula>
    </cfRule>
  </conditionalFormatting>
  <conditionalFormatting sqref="J4:J19">
    <cfRule type="cellIs" dxfId="5142" priority="496" operator="greaterThan">
      <formula>0</formula>
    </cfRule>
    <cfRule type="cellIs" dxfId="5141" priority="497" operator="lessThan">
      <formula>0</formula>
    </cfRule>
    <cfRule type="cellIs" dxfId="5140" priority="498" operator="equal">
      <formula>0</formula>
    </cfRule>
  </conditionalFormatting>
  <conditionalFormatting sqref="J4:J19">
    <cfRule type="cellIs" dxfId="5139" priority="493" operator="greaterThan">
      <formula>0</formula>
    </cfRule>
    <cfRule type="cellIs" dxfId="5138" priority="494" operator="lessThan">
      <formula>0</formula>
    </cfRule>
    <cfRule type="cellIs" dxfId="5137" priority="495" operator="equal">
      <formula>0</formula>
    </cfRule>
  </conditionalFormatting>
  <conditionalFormatting sqref="J4:J19">
    <cfRule type="cellIs" dxfId="5136" priority="490" operator="greaterThan">
      <formula>0</formula>
    </cfRule>
    <cfRule type="cellIs" dxfId="5135" priority="491" operator="lessThan">
      <formula>0</formula>
    </cfRule>
    <cfRule type="cellIs" dxfId="5134" priority="492" operator="equal">
      <formula>0</formula>
    </cfRule>
  </conditionalFormatting>
  <conditionalFormatting sqref="J4:J19">
    <cfRule type="cellIs" dxfId="5133" priority="487" operator="greaterThan">
      <formula>0</formula>
    </cfRule>
    <cfRule type="cellIs" dxfId="5132" priority="488" operator="lessThan">
      <formula>0</formula>
    </cfRule>
    <cfRule type="cellIs" dxfId="5131" priority="489" operator="equal">
      <formula>0</formula>
    </cfRule>
  </conditionalFormatting>
  <conditionalFormatting sqref="J4:J19">
    <cfRule type="cellIs" dxfId="5130" priority="484" operator="greaterThan">
      <formula>0</formula>
    </cfRule>
    <cfRule type="cellIs" dxfId="5129" priority="485" operator="lessThan">
      <formula>0</formula>
    </cfRule>
    <cfRule type="cellIs" dxfId="5128" priority="486" operator="equal">
      <formula>0</formula>
    </cfRule>
  </conditionalFormatting>
  <conditionalFormatting sqref="J4:J19">
    <cfRule type="cellIs" dxfId="5127" priority="481" operator="greaterThan">
      <formula>0</formula>
    </cfRule>
    <cfRule type="cellIs" dxfId="5126" priority="482" operator="lessThan">
      <formula>0</formula>
    </cfRule>
    <cfRule type="cellIs" dxfId="5125" priority="483" operator="equal">
      <formula>0</formula>
    </cfRule>
  </conditionalFormatting>
  <conditionalFormatting sqref="J4:J19">
    <cfRule type="cellIs" dxfId="5124" priority="478" operator="greaterThan">
      <formula>0</formula>
    </cfRule>
    <cfRule type="cellIs" dxfId="5123" priority="479" operator="lessThan">
      <formula>0</formula>
    </cfRule>
    <cfRule type="cellIs" dxfId="5122" priority="480" operator="equal">
      <formula>0</formula>
    </cfRule>
  </conditionalFormatting>
  <conditionalFormatting sqref="J4:J19">
    <cfRule type="cellIs" dxfId="5121" priority="475" operator="greaterThan">
      <formula>0</formula>
    </cfRule>
    <cfRule type="cellIs" dxfId="5120" priority="476" operator="lessThan">
      <formula>0</formula>
    </cfRule>
    <cfRule type="cellIs" dxfId="5119" priority="477" operator="equal">
      <formula>0</formula>
    </cfRule>
  </conditionalFormatting>
  <conditionalFormatting sqref="J4:J19">
    <cfRule type="cellIs" dxfId="5118" priority="472" operator="greaterThan">
      <formula>0</formula>
    </cfRule>
    <cfRule type="cellIs" dxfId="5117" priority="473" operator="lessThan">
      <formula>0</formula>
    </cfRule>
    <cfRule type="cellIs" dxfId="5116" priority="474" operator="equal">
      <formula>0</formula>
    </cfRule>
  </conditionalFormatting>
  <conditionalFormatting sqref="J4:J19">
    <cfRule type="cellIs" dxfId="5115" priority="469" operator="greaterThan">
      <formula>0</formula>
    </cfRule>
    <cfRule type="cellIs" dxfId="5114" priority="470" operator="lessThan">
      <formula>0</formula>
    </cfRule>
    <cfRule type="cellIs" dxfId="5113" priority="471" operator="equal">
      <formula>0</formula>
    </cfRule>
  </conditionalFormatting>
  <conditionalFormatting sqref="J4:J19">
    <cfRule type="cellIs" dxfId="5112" priority="466" operator="greaterThan">
      <formula>0</formula>
    </cfRule>
    <cfRule type="cellIs" dxfId="5111" priority="467" operator="lessThan">
      <formula>0</formula>
    </cfRule>
    <cfRule type="cellIs" dxfId="5110" priority="468" operator="equal">
      <formula>0</formula>
    </cfRule>
  </conditionalFormatting>
  <conditionalFormatting sqref="J4:J19">
    <cfRule type="cellIs" dxfId="5109" priority="463" operator="greaterThan">
      <formula>0</formula>
    </cfRule>
    <cfRule type="cellIs" dxfId="5108" priority="464" operator="lessThan">
      <formula>0</formula>
    </cfRule>
    <cfRule type="cellIs" dxfId="5107" priority="465" operator="equal">
      <formula>0</formula>
    </cfRule>
  </conditionalFormatting>
  <conditionalFormatting sqref="J4:J19">
    <cfRule type="cellIs" dxfId="5106" priority="460" operator="greaterThan">
      <formula>0</formula>
    </cfRule>
    <cfRule type="cellIs" dxfId="5105" priority="461" operator="lessThan">
      <formula>0</formula>
    </cfRule>
    <cfRule type="cellIs" dxfId="5104" priority="462" operator="equal">
      <formula>0</formula>
    </cfRule>
  </conditionalFormatting>
  <conditionalFormatting sqref="J4:J19">
    <cfRule type="cellIs" dxfId="5103" priority="457" operator="greaterThan">
      <formula>0</formula>
    </cfRule>
    <cfRule type="cellIs" dxfId="5102" priority="458" operator="lessThan">
      <formula>0</formula>
    </cfRule>
    <cfRule type="cellIs" dxfId="5101" priority="459" operator="equal">
      <formula>0</formula>
    </cfRule>
  </conditionalFormatting>
  <conditionalFormatting sqref="J4:J19">
    <cfRule type="cellIs" dxfId="5100" priority="454" operator="greaterThan">
      <formula>0</formula>
    </cfRule>
    <cfRule type="cellIs" dxfId="5099" priority="455" operator="lessThan">
      <formula>0</formula>
    </cfRule>
    <cfRule type="cellIs" dxfId="5098" priority="456" operator="equal">
      <formula>0</formula>
    </cfRule>
  </conditionalFormatting>
  <conditionalFormatting sqref="J4:J19">
    <cfRule type="cellIs" dxfId="5097" priority="451" operator="greaterThan">
      <formula>0</formula>
    </cfRule>
    <cfRule type="cellIs" dxfId="5096" priority="452" operator="lessThan">
      <formula>0</formula>
    </cfRule>
    <cfRule type="cellIs" dxfId="5095" priority="453" operator="equal">
      <formula>0</formula>
    </cfRule>
  </conditionalFormatting>
  <conditionalFormatting sqref="J4:J19">
    <cfRule type="cellIs" dxfId="5094" priority="448" operator="greaterThan">
      <formula>0</formula>
    </cfRule>
    <cfRule type="cellIs" dxfId="5093" priority="449" operator="lessThan">
      <formula>0</formula>
    </cfRule>
    <cfRule type="cellIs" dxfId="5092" priority="450" operator="equal">
      <formula>0</formula>
    </cfRule>
  </conditionalFormatting>
  <conditionalFormatting sqref="J4:J19">
    <cfRule type="cellIs" dxfId="5091" priority="445" operator="greaterThan">
      <formula>0</formula>
    </cfRule>
    <cfRule type="cellIs" dxfId="5090" priority="446" operator="lessThan">
      <formula>0</formula>
    </cfRule>
    <cfRule type="cellIs" dxfId="5089" priority="447" operator="equal">
      <formula>0</formula>
    </cfRule>
  </conditionalFormatting>
  <conditionalFormatting sqref="J4:J19">
    <cfRule type="cellIs" dxfId="5088" priority="442" operator="greaterThan">
      <formula>0</formula>
    </cfRule>
    <cfRule type="cellIs" dxfId="5087" priority="443" operator="lessThan">
      <formula>0</formula>
    </cfRule>
    <cfRule type="cellIs" dxfId="5086" priority="444" operator="equal">
      <formula>0</formula>
    </cfRule>
  </conditionalFormatting>
  <conditionalFormatting sqref="J4:J19">
    <cfRule type="cellIs" dxfId="5085" priority="439" operator="greaterThan">
      <formula>0</formula>
    </cfRule>
    <cfRule type="cellIs" dxfId="5084" priority="440" operator="lessThan">
      <formula>0</formula>
    </cfRule>
    <cfRule type="cellIs" dxfId="5083" priority="441" operator="equal">
      <formula>0</formula>
    </cfRule>
  </conditionalFormatting>
  <conditionalFormatting sqref="J4:J19">
    <cfRule type="cellIs" dxfId="5082" priority="436" operator="greaterThan">
      <formula>0</formula>
    </cfRule>
    <cfRule type="cellIs" dxfId="5081" priority="437" operator="lessThan">
      <formula>0</formula>
    </cfRule>
    <cfRule type="cellIs" dxfId="5080" priority="438" operator="equal">
      <formula>0</formula>
    </cfRule>
  </conditionalFormatting>
  <conditionalFormatting sqref="J4:J19">
    <cfRule type="cellIs" dxfId="5079" priority="433" operator="greaterThan">
      <formula>0</formula>
    </cfRule>
    <cfRule type="cellIs" dxfId="5078" priority="434" operator="lessThan">
      <formula>0</formula>
    </cfRule>
    <cfRule type="cellIs" dxfId="5077" priority="435" operator="equal">
      <formula>0</formula>
    </cfRule>
  </conditionalFormatting>
  <conditionalFormatting sqref="J4:J19">
    <cfRule type="cellIs" dxfId="5076" priority="430" operator="greaterThan">
      <formula>0</formula>
    </cfRule>
    <cfRule type="cellIs" dxfId="5075" priority="431" operator="lessThan">
      <formula>0</formula>
    </cfRule>
    <cfRule type="cellIs" dxfId="5074" priority="432" operator="equal">
      <formula>0</formula>
    </cfRule>
  </conditionalFormatting>
  <conditionalFormatting sqref="J4:J19">
    <cfRule type="cellIs" dxfId="5073" priority="427" operator="greaterThan">
      <formula>0</formula>
    </cfRule>
    <cfRule type="cellIs" dxfId="5072" priority="428" operator="lessThan">
      <formula>0</formula>
    </cfRule>
    <cfRule type="cellIs" dxfId="5071" priority="429" operator="equal">
      <formula>0</formula>
    </cfRule>
  </conditionalFormatting>
  <conditionalFormatting sqref="J4:J19">
    <cfRule type="cellIs" dxfId="5070" priority="424" operator="greaterThan">
      <formula>0</formula>
    </cfRule>
    <cfRule type="cellIs" dxfId="5069" priority="425" operator="lessThan">
      <formula>0</formula>
    </cfRule>
    <cfRule type="cellIs" dxfId="5068" priority="426" operator="equal">
      <formula>0</formula>
    </cfRule>
  </conditionalFormatting>
  <conditionalFormatting sqref="J4:J19">
    <cfRule type="cellIs" dxfId="5067" priority="421" operator="greaterThan">
      <formula>0</formula>
    </cfRule>
    <cfRule type="cellIs" dxfId="5066" priority="422" operator="lessThan">
      <formula>0</formula>
    </cfRule>
    <cfRule type="cellIs" dxfId="5065" priority="423" operator="equal">
      <formula>0</formula>
    </cfRule>
  </conditionalFormatting>
  <conditionalFormatting sqref="J4:J19">
    <cfRule type="cellIs" dxfId="5064" priority="418" operator="greaterThan">
      <formula>0</formula>
    </cfRule>
    <cfRule type="cellIs" dxfId="5063" priority="419" operator="lessThan">
      <formula>0</formula>
    </cfRule>
    <cfRule type="cellIs" dxfId="5062" priority="420" operator="equal">
      <formula>0</formula>
    </cfRule>
  </conditionalFormatting>
  <conditionalFormatting sqref="J4:J19">
    <cfRule type="cellIs" dxfId="5061" priority="415" operator="greaterThan">
      <formula>0</formula>
    </cfRule>
    <cfRule type="cellIs" dxfId="5060" priority="416" operator="lessThan">
      <formula>0</formula>
    </cfRule>
    <cfRule type="cellIs" dxfId="5059" priority="417" operator="equal">
      <formula>0</formula>
    </cfRule>
  </conditionalFormatting>
  <conditionalFormatting sqref="J4:J19">
    <cfRule type="cellIs" dxfId="5058" priority="412" operator="greaterThan">
      <formula>0</formula>
    </cfRule>
    <cfRule type="cellIs" dxfId="5057" priority="413" operator="lessThan">
      <formula>0</formula>
    </cfRule>
    <cfRule type="cellIs" dxfId="5056" priority="414" operator="equal">
      <formula>0</formula>
    </cfRule>
  </conditionalFormatting>
  <conditionalFormatting sqref="J4:J19">
    <cfRule type="cellIs" dxfId="5055" priority="409" operator="greaterThan">
      <formula>0</formula>
    </cfRule>
    <cfRule type="cellIs" dxfId="5054" priority="410" operator="lessThan">
      <formula>0</formula>
    </cfRule>
    <cfRule type="cellIs" dxfId="5053" priority="411" operator="equal">
      <formula>0</formula>
    </cfRule>
  </conditionalFormatting>
  <conditionalFormatting sqref="J4:J19">
    <cfRule type="cellIs" dxfId="5052" priority="406" operator="greaterThan">
      <formula>0</formula>
    </cfRule>
    <cfRule type="cellIs" dxfId="5051" priority="407" operator="lessThan">
      <formula>0</formula>
    </cfRule>
    <cfRule type="cellIs" dxfId="5050" priority="408" operator="equal">
      <formula>0</formula>
    </cfRule>
  </conditionalFormatting>
  <conditionalFormatting sqref="J4:J19">
    <cfRule type="cellIs" dxfId="5049" priority="403" operator="greaterThan">
      <formula>0</formula>
    </cfRule>
    <cfRule type="cellIs" dxfId="5048" priority="404" operator="lessThan">
      <formula>0</formula>
    </cfRule>
    <cfRule type="cellIs" dxfId="5047" priority="405" operator="equal">
      <formula>0</formula>
    </cfRule>
  </conditionalFormatting>
  <conditionalFormatting sqref="J4:J19">
    <cfRule type="cellIs" dxfId="5046" priority="400" operator="greaterThan">
      <formula>0</formula>
    </cfRule>
    <cfRule type="cellIs" dxfId="5045" priority="401" operator="lessThan">
      <formula>0</formula>
    </cfRule>
    <cfRule type="cellIs" dxfId="5044" priority="402" operator="equal">
      <formula>0</formula>
    </cfRule>
  </conditionalFormatting>
  <conditionalFormatting sqref="J4:J19">
    <cfRule type="cellIs" dxfId="5043" priority="397" operator="greaterThan">
      <formula>0</formula>
    </cfRule>
    <cfRule type="cellIs" dxfId="5042" priority="398" operator="lessThan">
      <formula>0</formula>
    </cfRule>
    <cfRule type="cellIs" dxfId="5041" priority="399" operator="equal">
      <formula>0</formula>
    </cfRule>
  </conditionalFormatting>
  <conditionalFormatting sqref="J4:J19">
    <cfRule type="cellIs" dxfId="5040" priority="394" operator="greaterThan">
      <formula>0</formula>
    </cfRule>
    <cfRule type="cellIs" dxfId="5039" priority="395" operator="lessThan">
      <formula>0</formula>
    </cfRule>
    <cfRule type="cellIs" dxfId="5038" priority="396" operator="equal">
      <formula>0</formula>
    </cfRule>
  </conditionalFormatting>
  <conditionalFormatting sqref="J4:J19">
    <cfRule type="cellIs" dxfId="5037" priority="391" operator="greaterThan">
      <formula>0</formula>
    </cfRule>
    <cfRule type="cellIs" dxfId="5036" priority="392" operator="lessThan">
      <formula>0</formula>
    </cfRule>
    <cfRule type="cellIs" dxfId="5035" priority="393" operator="equal">
      <formula>0</formula>
    </cfRule>
  </conditionalFormatting>
  <conditionalFormatting sqref="J4:J19">
    <cfRule type="cellIs" dxfId="5034" priority="388" operator="greaterThan">
      <formula>0</formula>
    </cfRule>
    <cfRule type="cellIs" dxfId="5033" priority="389" operator="lessThan">
      <formula>0</formula>
    </cfRule>
    <cfRule type="cellIs" dxfId="5032" priority="390" operator="equal">
      <formula>0</formula>
    </cfRule>
  </conditionalFormatting>
  <conditionalFormatting sqref="J4:J19">
    <cfRule type="cellIs" dxfId="5031" priority="385" operator="greaterThan">
      <formula>0</formula>
    </cfRule>
    <cfRule type="cellIs" dxfId="5030" priority="386" operator="lessThan">
      <formula>0</formula>
    </cfRule>
    <cfRule type="cellIs" dxfId="5029" priority="387" operator="equal">
      <formula>0</formula>
    </cfRule>
  </conditionalFormatting>
  <conditionalFormatting sqref="J4:J19">
    <cfRule type="cellIs" dxfId="5028" priority="382" operator="greaterThan">
      <formula>0</formula>
    </cfRule>
    <cfRule type="cellIs" dxfId="5027" priority="383" operator="lessThan">
      <formula>0</formula>
    </cfRule>
    <cfRule type="cellIs" dxfId="5026" priority="384" operator="equal">
      <formula>0</formula>
    </cfRule>
  </conditionalFormatting>
  <conditionalFormatting sqref="J4:J19">
    <cfRule type="cellIs" dxfId="5025" priority="379" operator="greaterThan">
      <formula>0</formula>
    </cfRule>
    <cfRule type="cellIs" dxfId="5024" priority="380" operator="lessThan">
      <formula>0</formula>
    </cfRule>
    <cfRule type="cellIs" dxfId="5023" priority="381" operator="equal">
      <formula>0</formula>
    </cfRule>
  </conditionalFormatting>
  <conditionalFormatting sqref="J4:J19">
    <cfRule type="cellIs" dxfId="5022" priority="376" operator="greaterThan">
      <formula>0</formula>
    </cfRule>
    <cfRule type="cellIs" dxfId="5021" priority="377" operator="lessThan">
      <formula>0</formula>
    </cfRule>
    <cfRule type="cellIs" dxfId="5020" priority="378" operator="equal">
      <formula>0</formula>
    </cfRule>
  </conditionalFormatting>
  <conditionalFormatting sqref="J4:J19">
    <cfRule type="cellIs" dxfId="5019" priority="373" operator="greaterThan">
      <formula>0</formula>
    </cfRule>
    <cfRule type="cellIs" dxfId="5018" priority="374" operator="lessThan">
      <formula>0</formula>
    </cfRule>
    <cfRule type="cellIs" dxfId="5017" priority="375" operator="equal">
      <formula>0</formula>
    </cfRule>
  </conditionalFormatting>
  <conditionalFormatting sqref="J4:J19">
    <cfRule type="cellIs" dxfId="5016" priority="370" operator="greaterThan">
      <formula>0</formula>
    </cfRule>
    <cfRule type="cellIs" dxfId="5015" priority="371" operator="lessThan">
      <formula>0</formula>
    </cfRule>
    <cfRule type="cellIs" dxfId="5014" priority="372" operator="equal">
      <formula>0</formula>
    </cfRule>
  </conditionalFormatting>
  <conditionalFormatting sqref="J4:J19">
    <cfRule type="cellIs" dxfId="5013" priority="367" operator="greaterThan">
      <formula>0</formula>
    </cfRule>
    <cfRule type="cellIs" dxfId="5012" priority="368" operator="lessThan">
      <formula>0</formula>
    </cfRule>
    <cfRule type="cellIs" dxfId="5011" priority="369" operator="equal">
      <formula>0</formula>
    </cfRule>
  </conditionalFormatting>
  <conditionalFormatting sqref="J4:J19">
    <cfRule type="cellIs" dxfId="5010" priority="364" operator="greaterThan">
      <formula>0</formula>
    </cfRule>
    <cfRule type="cellIs" dxfId="5009" priority="365" operator="lessThan">
      <formula>0</formula>
    </cfRule>
    <cfRule type="cellIs" dxfId="5008" priority="366" operator="equal">
      <formula>0</formula>
    </cfRule>
  </conditionalFormatting>
  <conditionalFormatting sqref="J4:J19">
    <cfRule type="cellIs" dxfId="5007" priority="361" operator="greaterThan">
      <formula>0</formula>
    </cfRule>
    <cfRule type="cellIs" dxfId="5006" priority="362" operator="lessThan">
      <formula>0</formula>
    </cfRule>
    <cfRule type="cellIs" dxfId="5005" priority="363" operator="equal">
      <formula>0</formula>
    </cfRule>
  </conditionalFormatting>
  <conditionalFormatting sqref="J4:J19">
    <cfRule type="cellIs" dxfId="5004" priority="358" operator="greaterThan">
      <formula>0</formula>
    </cfRule>
    <cfRule type="cellIs" dxfId="5003" priority="359" operator="lessThan">
      <formula>0</formula>
    </cfRule>
    <cfRule type="cellIs" dxfId="5002" priority="360" operator="equal">
      <formula>0</formula>
    </cfRule>
  </conditionalFormatting>
  <conditionalFormatting sqref="J4:J19">
    <cfRule type="cellIs" dxfId="5001" priority="355" operator="greaterThan">
      <formula>0</formula>
    </cfRule>
    <cfRule type="cellIs" dxfId="5000" priority="356" operator="lessThan">
      <formula>0</formula>
    </cfRule>
    <cfRule type="cellIs" dxfId="4999" priority="357" operator="equal">
      <formula>0</formula>
    </cfRule>
  </conditionalFormatting>
  <conditionalFormatting sqref="J4:J19">
    <cfRule type="cellIs" dxfId="4998" priority="352" operator="greaterThan">
      <formula>0</formula>
    </cfRule>
    <cfRule type="cellIs" dxfId="4997" priority="353" operator="lessThan">
      <formula>0</formula>
    </cfRule>
    <cfRule type="cellIs" dxfId="4996" priority="354" operator="equal">
      <formula>0</formula>
    </cfRule>
  </conditionalFormatting>
  <conditionalFormatting sqref="J4:J19">
    <cfRule type="cellIs" dxfId="4995" priority="349" operator="greaterThan">
      <formula>0</formula>
    </cfRule>
    <cfRule type="cellIs" dxfId="4994" priority="350" operator="lessThan">
      <formula>0</formula>
    </cfRule>
    <cfRule type="cellIs" dxfId="4993" priority="351" operator="equal">
      <formula>0</formula>
    </cfRule>
  </conditionalFormatting>
  <conditionalFormatting sqref="J4:J19">
    <cfRule type="cellIs" dxfId="4992" priority="346" operator="greaterThan">
      <formula>0</formula>
    </cfRule>
    <cfRule type="cellIs" dxfId="4991" priority="347" operator="lessThan">
      <formula>0</formula>
    </cfRule>
    <cfRule type="cellIs" dxfId="4990" priority="348" operator="equal">
      <formula>0</formula>
    </cfRule>
  </conditionalFormatting>
  <conditionalFormatting sqref="J4:J19">
    <cfRule type="cellIs" dxfId="4989" priority="343" operator="greaterThan">
      <formula>0</formula>
    </cfRule>
    <cfRule type="cellIs" dxfId="4988" priority="344" operator="lessThan">
      <formula>0</formula>
    </cfRule>
    <cfRule type="cellIs" dxfId="4987" priority="345" operator="equal">
      <formula>0</formula>
    </cfRule>
  </conditionalFormatting>
  <conditionalFormatting sqref="J4:J19">
    <cfRule type="cellIs" dxfId="4986" priority="340" operator="greaterThan">
      <formula>0</formula>
    </cfRule>
    <cfRule type="cellIs" dxfId="4985" priority="341" operator="lessThan">
      <formula>0</formula>
    </cfRule>
    <cfRule type="cellIs" dxfId="4984" priority="342" operator="equal">
      <formula>0</formula>
    </cfRule>
  </conditionalFormatting>
  <conditionalFormatting sqref="J4:J19">
    <cfRule type="cellIs" dxfId="4983" priority="337" operator="greaterThan">
      <formula>0</formula>
    </cfRule>
    <cfRule type="cellIs" dxfId="4982" priority="338" operator="lessThan">
      <formula>0</formula>
    </cfRule>
    <cfRule type="cellIs" dxfId="4981" priority="339" operator="equal">
      <formula>0</formula>
    </cfRule>
  </conditionalFormatting>
  <conditionalFormatting sqref="J4:J19">
    <cfRule type="cellIs" dxfId="4980" priority="334" operator="greaterThan">
      <formula>0</formula>
    </cfRule>
    <cfRule type="cellIs" dxfId="4979" priority="335" operator="lessThan">
      <formula>0</formula>
    </cfRule>
    <cfRule type="cellIs" dxfId="4978" priority="336" operator="equal">
      <formula>0</formula>
    </cfRule>
  </conditionalFormatting>
  <conditionalFormatting sqref="J4:J19">
    <cfRule type="cellIs" dxfId="4977" priority="331" operator="greaterThan">
      <formula>0</formula>
    </cfRule>
    <cfRule type="cellIs" dxfId="4976" priority="332" operator="lessThan">
      <formula>0</formula>
    </cfRule>
    <cfRule type="cellIs" dxfId="4975" priority="333" operator="equal">
      <formula>0</formula>
    </cfRule>
  </conditionalFormatting>
  <conditionalFormatting sqref="J4:J19">
    <cfRule type="cellIs" dxfId="4974" priority="328" operator="greaterThan">
      <formula>0</formula>
    </cfRule>
    <cfRule type="cellIs" dxfId="4973" priority="329" operator="lessThan">
      <formula>0</formula>
    </cfRule>
    <cfRule type="cellIs" dxfId="4972" priority="330" operator="equal">
      <formula>0</formula>
    </cfRule>
  </conditionalFormatting>
  <conditionalFormatting sqref="J4:J19">
    <cfRule type="cellIs" dxfId="4971" priority="325" operator="greaterThan">
      <formula>0</formula>
    </cfRule>
    <cfRule type="cellIs" dxfId="4970" priority="326" operator="lessThan">
      <formula>0</formula>
    </cfRule>
    <cfRule type="cellIs" dxfId="4969" priority="327" operator="equal">
      <formula>0</formula>
    </cfRule>
  </conditionalFormatting>
  <conditionalFormatting sqref="J4:J19">
    <cfRule type="cellIs" dxfId="4968" priority="322" operator="greaterThan">
      <formula>0</formula>
    </cfRule>
    <cfRule type="cellIs" dxfId="4967" priority="323" operator="lessThan">
      <formula>0</formula>
    </cfRule>
    <cfRule type="cellIs" dxfId="4966" priority="324" operator="equal">
      <formula>0</formula>
    </cfRule>
  </conditionalFormatting>
  <conditionalFormatting sqref="J4:J19">
    <cfRule type="cellIs" dxfId="4965" priority="319" operator="greaterThan">
      <formula>0</formula>
    </cfRule>
    <cfRule type="cellIs" dxfId="4964" priority="320" operator="lessThan">
      <formula>0</formula>
    </cfRule>
    <cfRule type="cellIs" dxfId="4963" priority="321" operator="equal">
      <formula>0</formula>
    </cfRule>
  </conditionalFormatting>
  <conditionalFormatting sqref="J4:J19">
    <cfRule type="cellIs" dxfId="4962" priority="316" operator="greaterThan">
      <formula>0</formula>
    </cfRule>
    <cfRule type="cellIs" dxfId="4961" priority="317" operator="lessThan">
      <formula>0</formula>
    </cfRule>
    <cfRule type="cellIs" dxfId="4960" priority="318" operator="equal">
      <formula>0</formula>
    </cfRule>
  </conditionalFormatting>
  <conditionalFormatting sqref="J4:J19">
    <cfRule type="cellIs" dxfId="4959" priority="313" operator="greaterThan">
      <formula>0</formula>
    </cfRule>
    <cfRule type="cellIs" dxfId="4958" priority="314" operator="lessThan">
      <formula>0</formula>
    </cfRule>
    <cfRule type="cellIs" dxfId="4957" priority="315" operator="equal">
      <formula>0</formula>
    </cfRule>
  </conditionalFormatting>
  <conditionalFormatting sqref="J4:J19">
    <cfRule type="cellIs" dxfId="4956" priority="310" operator="greaterThan">
      <formula>0</formula>
    </cfRule>
    <cfRule type="cellIs" dxfId="4955" priority="311" operator="lessThan">
      <formula>0</formula>
    </cfRule>
    <cfRule type="cellIs" dxfId="4954" priority="312" operator="equal">
      <formula>0</formula>
    </cfRule>
  </conditionalFormatting>
  <conditionalFormatting sqref="J4:J19">
    <cfRule type="cellIs" dxfId="4953" priority="307" operator="greaterThan">
      <formula>0</formula>
    </cfRule>
    <cfRule type="cellIs" dxfId="4952" priority="308" operator="lessThan">
      <formula>0</formula>
    </cfRule>
    <cfRule type="cellIs" dxfId="4951" priority="309" operator="equal">
      <formula>0</formula>
    </cfRule>
  </conditionalFormatting>
  <conditionalFormatting sqref="J4:J19">
    <cfRule type="cellIs" dxfId="4950" priority="304" operator="greaterThan">
      <formula>0</formula>
    </cfRule>
    <cfRule type="cellIs" dxfId="4949" priority="305" operator="lessThan">
      <formula>0</formula>
    </cfRule>
    <cfRule type="cellIs" dxfId="4948" priority="306" operator="equal">
      <formula>0</formula>
    </cfRule>
  </conditionalFormatting>
  <conditionalFormatting sqref="J4:J19">
    <cfRule type="cellIs" dxfId="4947" priority="301" operator="greaterThan">
      <formula>0</formula>
    </cfRule>
    <cfRule type="cellIs" dxfId="4946" priority="302" operator="lessThan">
      <formula>0</formula>
    </cfRule>
    <cfRule type="cellIs" dxfId="4945" priority="303" operator="equal">
      <formula>0</formula>
    </cfRule>
  </conditionalFormatting>
  <conditionalFormatting sqref="J4:J19">
    <cfRule type="cellIs" dxfId="4944" priority="298" operator="greaterThan">
      <formula>0</formula>
    </cfRule>
    <cfRule type="cellIs" dxfId="4943" priority="299" operator="lessThan">
      <formula>0</formula>
    </cfRule>
    <cfRule type="cellIs" dxfId="4942" priority="300" operator="equal">
      <formula>0</formula>
    </cfRule>
  </conditionalFormatting>
  <conditionalFormatting sqref="J4:J19">
    <cfRule type="cellIs" dxfId="4941" priority="295" operator="greaterThan">
      <formula>0</formula>
    </cfRule>
    <cfRule type="cellIs" dxfId="4940" priority="296" operator="lessThan">
      <formula>0</formula>
    </cfRule>
    <cfRule type="cellIs" dxfId="4939" priority="297" operator="equal">
      <formula>0</formula>
    </cfRule>
  </conditionalFormatting>
  <conditionalFormatting sqref="J4:J19">
    <cfRule type="cellIs" dxfId="4938" priority="292" operator="greaterThan">
      <formula>0</formula>
    </cfRule>
    <cfRule type="cellIs" dxfId="4937" priority="293" operator="lessThan">
      <formula>0</formula>
    </cfRule>
    <cfRule type="cellIs" dxfId="4936" priority="294" operator="equal">
      <formula>0</formula>
    </cfRule>
  </conditionalFormatting>
  <conditionalFormatting sqref="J4:J19">
    <cfRule type="cellIs" dxfId="4935" priority="289" operator="greaterThan">
      <formula>0</formula>
    </cfRule>
    <cfRule type="cellIs" dxfId="4934" priority="290" operator="lessThan">
      <formula>0</formula>
    </cfRule>
    <cfRule type="cellIs" dxfId="4933" priority="291" operator="equal">
      <formula>0</formula>
    </cfRule>
  </conditionalFormatting>
  <conditionalFormatting sqref="J4:J19">
    <cfRule type="cellIs" dxfId="4932" priority="286" operator="greaterThan">
      <formula>0</formula>
    </cfRule>
    <cfRule type="cellIs" dxfId="4931" priority="287" operator="lessThan">
      <formula>0</formula>
    </cfRule>
    <cfRule type="cellIs" dxfId="4930" priority="288" operator="equal">
      <formula>0</formula>
    </cfRule>
  </conditionalFormatting>
  <conditionalFormatting sqref="J4:J19">
    <cfRule type="cellIs" dxfId="4929" priority="283" operator="greaterThan">
      <formula>0</formula>
    </cfRule>
    <cfRule type="cellIs" dxfId="4928" priority="284" operator="lessThan">
      <formula>0</formula>
    </cfRule>
    <cfRule type="cellIs" dxfId="4927" priority="285" operator="equal">
      <formula>0</formula>
    </cfRule>
  </conditionalFormatting>
  <conditionalFormatting sqref="J4:J19">
    <cfRule type="cellIs" dxfId="4926" priority="280" operator="greaterThan">
      <formula>0</formula>
    </cfRule>
    <cfRule type="cellIs" dxfId="4925" priority="281" operator="lessThan">
      <formula>0</formula>
    </cfRule>
    <cfRule type="cellIs" dxfId="4924" priority="282" operator="equal">
      <formula>0</formula>
    </cfRule>
  </conditionalFormatting>
  <conditionalFormatting sqref="J4:J19">
    <cfRule type="cellIs" dxfId="4923" priority="277" operator="greaterThan">
      <formula>0</formula>
    </cfRule>
    <cfRule type="cellIs" dxfId="4922" priority="278" operator="lessThan">
      <formula>0</formula>
    </cfRule>
    <cfRule type="cellIs" dxfId="4921" priority="279" operator="equal">
      <formula>0</formula>
    </cfRule>
  </conditionalFormatting>
  <conditionalFormatting sqref="J4:J19">
    <cfRule type="cellIs" dxfId="4920" priority="274" operator="greaterThan">
      <formula>0</formula>
    </cfRule>
    <cfRule type="cellIs" dxfId="4919" priority="275" operator="lessThan">
      <formula>0</formula>
    </cfRule>
    <cfRule type="cellIs" dxfId="4918" priority="276" operator="equal">
      <formula>0</formula>
    </cfRule>
  </conditionalFormatting>
  <conditionalFormatting sqref="J4:J19">
    <cfRule type="cellIs" dxfId="4917" priority="271" operator="greaterThan">
      <formula>0</formula>
    </cfRule>
    <cfRule type="cellIs" dxfId="4916" priority="272" operator="lessThan">
      <formula>0</formula>
    </cfRule>
    <cfRule type="cellIs" dxfId="4915" priority="273" operator="equal">
      <formula>0</formula>
    </cfRule>
  </conditionalFormatting>
  <conditionalFormatting sqref="J4:J19">
    <cfRule type="cellIs" dxfId="4914" priority="268" operator="greaterThan">
      <formula>0</formula>
    </cfRule>
    <cfRule type="cellIs" dxfId="4913" priority="269" operator="lessThan">
      <formula>0</formula>
    </cfRule>
    <cfRule type="cellIs" dxfId="4912" priority="270" operator="equal">
      <formula>0</formula>
    </cfRule>
  </conditionalFormatting>
  <conditionalFormatting sqref="J4:J19">
    <cfRule type="cellIs" dxfId="4911" priority="265" operator="greaterThan">
      <formula>0</formula>
    </cfRule>
    <cfRule type="cellIs" dxfId="4910" priority="266" operator="lessThan">
      <formula>0</formula>
    </cfRule>
    <cfRule type="cellIs" dxfId="4909" priority="267" operator="equal">
      <formula>0</formula>
    </cfRule>
  </conditionalFormatting>
  <conditionalFormatting sqref="J4:J19">
    <cfRule type="cellIs" dxfId="4908" priority="262" operator="greaterThan">
      <formula>0</formula>
    </cfRule>
    <cfRule type="cellIs" dxfId="4907" priority="263" operator="lessThan">
      <formula>0</formula>
    </cfRule>
    <cfRule type="cellIs" dxfId="4906" priority="264" operator="equal">
      <formula>0</formula>
    </cfRule>
  </conditionalFormatting>
  <conditionalFormatting sqref="J4:J19">
    <cfRule type="cellIs" dxfId="4905" priority="259" operator="greaterThan">
      <formula>0</formula>
    </cfRule>
    <cfRule type="cellIs" dxfId="4904" priority="260" operator="lessThan">
      <formula>0</formula>
    </cfRule>
    <cfRule type="cellIs" dxfId="4903" priority="261" operator="equal">
      <formula>0</formula>
    </cfRule>
  </conditionalFormatting>
  <conditionalFormatting sqref="J4:J19">
    <cfRule type="cellIs" dxfId="4902" priority="256" operator="greaterThan">
      <formula>0</formula>
    </cfRule>
    <cfRule type="cellIs" dxfId="4901" priority="257" operator="lessThan">
      <formula>0</formula>
    </cfRule>
    <cfRule type="cellIs" dxfId="4900" priority="258" operator="equal">
      <formula>0</formula>
    </cfRule>
  </conditionalFormatting>
  <conditionalFormatting sqref="J4:J19">
    <cfRule type="cellIs" dxfId="4899" priority="253" operator="greaterThan">
      <formula>0</formula>
    </cfRule>
    <cfRule type="cellIs" dxfId="4898" priority="254" operator="lessThan">
      <formula>0</formula>
    </cfRule>
    <cfRule type="cellIs" dxfId="4897" priority="255" operator="equal">
      <formula>0</formula>
    </cfRule>
  </conditionalFormatting>
  <conditionalFormatting sqref="J4:J19">
    <cfRule type="cellIs" dxfId="4896" priority="250" operator="greaterThan">
      <formula>0</formula>
    </cfRule>
    <cfRule type="cellIs" dxfId="4895" priority="251" operator="lessThan">
      <formula>0</formula>
    </cfRule>
    <cfRule type="cellIs" dxfId="4894" priority="252" operator="equal">
      <formula>0</formula>
    </cfRule>
  </conditionalFormatting>
  <conditionalFormatting sqref="J4:J19">
    <cfRule type="cellIs" dxfId="4893" priority="247" operator="greaterThan">
      <formula>0</formula>
    </cfRule>
    <cfRule type="cellIs" dxfId="4892" priority="248" operator="lessThan">
      <formula>0</formula>
    </cfRule>
    <cfRule type="cellIs" dxfId="4891" priority="249" operator="equal">
      <formula>0</formula>
    </cfRule>
  </conditionalFormatting>
  <conditionalFormatting sqref="J4:J19">
    <cfRule type="cellIs" dxfId="4890" priority="244" operator="greaterThan">
      <formula>0</formula>
    </cfRule>
    <cfRule type="cellIs" dxfId="4889" priority="245" operator="lessThan">
      <formula>0</formula>
    </cfRule>
    <cfRule type="cellIs" dxfId="4888" priority="246" operator="equal">
      <formula>0</formula>
    </cfRule>
  </conditionalFormatting>
  <conditionalFormatting sqref="J4:J19">
    <cfRule type="cellIs" dxfId="4887" priority="241" operator="greaterThan">
      <formula>0</formula>
    </cfRule>
    <cfRule type="cellIs" dxfId="4886" priority="242" operator="lessThan">
      <formula>0</formula>
    </cfRule>
    <cfRule type="cellIs" dxfId="4885" priority="243" operator="equal">
      <formula>0</formula>
    </cfRule>
  </conditionalFormatting>
  <conditionalFormatting sqref="J4:J19">
    <cfRule type="cellIs" dxfId="4884" priority="238" operator="greaterThan">
      <formula>0</formula>
    </cfRule>
    <cfRule type="cellIs" dxfId="4883" priority="239" operator="lessThan">
      <formula>0</formula>
    </cfRule>
    <cfRule type="cellIs" dxfId="4882" priority="240" operator="equal">
      <formula>0</formula>
    </cfRule>
  </conditionalFormatting>
  <conditionalFormatting sqref="J4:J19">
    <cfRule type="cellIs" dxfId="4881" priority="235" operator="greaterThan">
      <formula>0</formula>
    </cfRule>
    <cfRule type="cellIs" dxfId="4880" priority="236" operator="lessThan">
      <formula>0</formula>
    </cfRule>
    <cfRule type="cellIs" dxfId="4879" priority="237" operator="equal">
      <formula>0</formula>
    </cfRule>
  </conditionalFormatting>
  <conditionalFormatting sqref="J4:J19">
    <cfRule type="cellIs" dxfId="4878" priority="232" operator="greaterThan">
      <formula>0</formula>
    </cfRule>
    <cfRule type="cellIs" dxfId="4877" priority="233" operator="lessThan">
      <formula>0</formula>
    </cfRule>
    <cfRule type="cellIs" dxfId="4876" priority="234" operator="equal">
      <formula>0</formula>
    </cfRule>
  </conditionalFormatting>
  <conditionalFormatting sqref="J4:J19">
    <cfRule type="cellIs" dxfId="4875" priority="229" operator="greaterThan">
      <formula>0</formula>
    </cfRule>
    <cfRule type="cellIs" dxfId="4874" priority="230" operator="lessThan">
      <formula>0</formula>
    </cfRule>
    <cfRule type="cellIs" dxfId="4873" priority="231" operator="equal">
      <formula>0</formula>
    </cfRule>
  </conditionalFormatting>
  <conditionalFormatting sqref="J4:J19">
    <cfRule type="cellIs" dxfId="4872" priority="226" operator="greaterThan">
      <formula>0</formula>
    </cfRule>
    <cfRule type="cellIs" dxfId="4871" priority="227" operator="lessThan">
      <formula>0</formula>
    </cfRule>
    <cfRule type="cellIs" dxfId="4870" priority="228" operator="equal">
      <formula>0</formula>
    </cfRule>
  </conditionalFormatting>
  <conditionalFormatting sqref="J4:J19">
    <cfRule type="cellIs" dxfId="4869" priority="223" operator="greaterThan">
      <formula>0</formula>
    </cfRule>
    <cfRule type="cellIs" dxfId="4868" priority="224" operator="lessThan">
      <formula>0</formula>
    </cfRule>
    <cfRule type="cellIs" dxfId="4867" priority="225" operator="equal">
      <formula>0</formula>
    </cfRule>
  </conditionalFormatting>
  <conditionalFormatting sqref="J4:J19">
    <cfRule type="cellIs" dxfId="4866" priority="220" operator="greaterThan">
      <formula>0</formula>
    </cfRule>
    <cfRule type="cellIs" dxfId="4865" priority="221" operator="lessThan">
      <formula>0</formula>
    </cfRule>
    <cfRule type="cellIs" dxfId="4864" priority="222" operator="equal">
      <formula>0</formula>
    </cfRule>
  </conditionalFormatting>
  <conditionalFormatting sqref="J4:J19">
    <cfRule type="cellIs" dxfId="4863" priority="217" operator="greaterThan">
      <formula>0</formula>
    </cfRule>
    <cfRule type="cellIs" dxfId="4862" priority="218" operator="lessThan">
      <formula>0</formula>
    </cfRule>
    <cfRule type="cellIs" dxfId="4861" priority="219" operator="equal">
      <formula>0</formula>
    </cfRule>
  </conditionalFormatting>
  <conditionalFormatting sqref="J4:J19">
    <cfRule type="cellIs" dxfId="4860" priority="214" operator="greaterThan">
      <formula>0</formula>
    </cfRule>
    <cfRule type="cellIs" dxfId="4859" priority="215" operator="lessThan">
      <formula>0</formula>
    </cfRule>
    <cfRule type="cellIs" dxfId="4858" priority="216" operator="equal">
      <formula>0</formula>
    </cfRule>
  </conditionalFormatting>
  <conditionalFormatting sqref="J4:J19">
    <cfRule type="cellIs" dxfId="4857" priority="211" operator="greaterThan">
      <formula>0</formula>
    </cfRule>
    <cfRule type="cellIs" dxfId="4856" priority="212" operator="lessThan">
      <formula>0</formula>
    </cfRule>
    <cfRule type="cellIs" dxfId="4855" priority="213" operator="equal">
      <formula>0</formula>
    </cfRule>
  </conditionalFormatting>
  <conditionalFormatting sqref="J4:J19">
    <cfRule type="cellIs" dxfId="4854" priority="208" operator="greaterThan">
      <formula>0</formula>
    </cfRule>
    <cfRule type="cellIs" dxfId="4853" priority="209" operator="lessThan">
      <formula>0</formula>
    </cfRule>
    <cfRule type="cellIs" dxfId="4852" priority="210" operator="equal">
      <formula>0</formula>
    </cfRule>
  </conditionalFormatting>
  <conditionalFormatting sqref="J4:J19">
    <cfRule type="cellIs" dxfId="4851" priority="205" operator="greaterThan">
      <formula>0</formula>
    </cfRule>
    <cfRule type="cellIs" dxfId="4850" priority="206" operator="lessThan">
      <formula>0</formula>
    </cfRule>
    <cfRule type="cellIs" dxfId="4849" priority="207" operator="equal">
      <formula>0</formula>
    </cfRule>
  </conditionalFormatting>
  <conditionalFormatting sqref="J4:J19">
    <cfRule type="cellIs" dxfId="407" priority="202" operator="greaterThan">
      <formula>0</formula>
    </cfRule>
    <cfRule type="cellIs" dxfId="406" priority="203" operator="lessThan">
      <formula>0</formula>
    </cfRule>
    <cfRule type="cellIs" dxfId="405" priority="204" operator="equal">
      <formula>0</formula>
    </cfRule>
  </conditionalFormatting>
  <conditionalFormatting sqref="J4:J19">
    <cfRule type="cellIs" dxfId="401" priority="199" operator="greaterThan">
      <formula>0</formula>
    </cfRule>
    <cfRule type="cellIs" dxfId="400" priority="200" operator="lessThan">
      <formula>0</formula>
    </cfRule>
    <cfRule type="cellIs" dxfId="399" priority="201" operator="equal">
      <formula>0</formula>
    </cfRule>
  </conditionalFormatting>
  <conditionalFormatting sqref="J4:J19">
    <cfRule type="cellIs" dxfId="395" priority="196" operator="greaterThan">
      <formula>0</formula>
    </cfRule>
    <cfRule type="cellIs" dxfId="394" priority="197" operator="lessThan">
      <formula>0</formula>
    </cfRule>
    <cfRule type="cellIs" dxfId="393" priority="198" operator="equal">
      <formula>0</formula>
    </cfRule>
  </conditionalFormatting>
  <conditionalFormatting sqref="J4:J19">
    <cfRule type="cellIs" dxfId="389" priority="193" operator="greaterThan">
      <formula>0</formula>
    </cfRule>
    <cfRule type="cellIs" dxfId="388" priority="194" operator="lessThan">
      <formula>0</formula>
    </cfRule>
    <cfRule type="cellIs" dxfId="387" priority="195" operator="equal">
      <formula>0</formula>
    </cfRule>
  </conditionalFormatting>
  <conditionalFormatting sqref="J4:J19">
    <cfRule type="cellIs" dxfId="383" priority="190" operator="greaterThan">
      <formula>0</formula>
    </cfRule>
    <cfRule type="cellIs" dxfId="382" priority="191" operator="lessThan">
      <formula>0</formula>
    </cfRule>
    <cfRule type="cellIs" dxfId="381" priority="192" operator="equal">
      <formula>0</formula>
    </cfRule>
  </conditionalFormatting>
  <conditionalFormatting sqref="J4:J19">
    <cfRule type="cellIs" dxfId="377" priority="187" operator="greaterThan">
      <formula>0</formula>
    </cfRule>
    <cfRule type="cellIs" dxfId="376" priority="188" operator="lessThan">
      <formula>0</formula>
    </cfRule>
    <cfRule type="cellIs" dxfId="375" priority="189" operator="equal">
      <formula>0</formula>
    </cfRule>
  </conditionalFormatting>
  <conditionalFormatting sqref="J4:J19">
    <cfRule type="cellIs" dxfId="371" priority="184" operator="greaterThan">
      <formula>0</formula>
    </cfRule>
    <cfRule type="cellIs" dxfId="370" priority="185" operator="lessThan">
      <formula>0</formula>
    </cfRule>
    <cfRule type="cellIs" dxfId="369" priority="186" operator="equal">
      <formula>0</formula>
    </cfRule>
  </conditionalFormatting>
  <conditionalFormatting sqref="J4:J19">
    <cfRule type="cellIs" dxfId="365" priority="181" operator="greaterThan">
      <formula>0</formula>
    </cfRule>
    <cfRule type="cellIs" dxfId="364" priority="182" operator="lessThan">
      <formula>0</formula>
    </cfRule>
    <cfRule type="cellIs" dxfId="363" priority="183" operator="equal">
      <formula>0</formula>
    </cfRule>
  </conditionalFormatting>
  <conditionalFormatting sqref="J4:J19">
    <cfRule type="cellIs" dxfId="359" priority="178" operator="greaterThan">
      <formula>0</formula>
    </cfRule>
    <cfRule type="cellIs" dxfId="358" priority="179" operator="lessThan">
      <formula>0</formula>
    </cfRule>
    <cfRule type="cellIs" dxfId="357" priority="180" operator="equal">
      <formula>0</formula>
    </cfRule>
  </conditionalFormatting>
  <conditionalFormatting sqref="J4:J19">
    <cfRule type="cellIs" dxfId="353" priority="175" operator="greaterThan">
      <formula>0</formula>
    </cfRule>
    <cfRule type="cellIs" dxfId="352" priority="176" operator="lessThan">
      <formula>0</formula>
    </cfRule>
    <cfRule type="cellIs" dxfId="351" priority="177" operator="equal">
      <formula>0</formula>
    </cfRule>
  </conditionalFormatting>
  <conditionalFormatting sqref="J4:J19">
    <cfRule type="cellIs" dxfId="347" priority="172" operator="greaterThan">
      <formula>0</formula>
    </cfRule>
    <cfRule type="cellIs" dxfId="346" priority="173" operator="lessThan">
      <formula>0</formula>
    </cfRule>
    <cfRule type="cellIs" dxfId="345" priority="174" operator="equal">
      <formula>0</formula>
    </cfRule>
  </conditionalFormatting>
  <conditionalFormatting sqref="J4:J19">
    <cfRule type="cellIs" dxfId="341" priority="169" operator="greaterThan">
      <formula>0</formula>
    </cfRule>
    <cfRule type="cellIs" dxfId="340" priority="170" operator="lessThan">
      <formula>0</formula>
    </cfRule>
    <cfRule type="cellIs" dxfId="339" priority="171" operator="equal">
      <formula>0</formula>
    </cfRule>
  </conditionalFormatting>
  <conditionalFormatting sqref="J4:J19">
    <cfRule type="cellIs" dxfId="335" priority="166" operator="greaterThan">
      <formula>0</formula>
    </cfRule>
    <cfRule type="cellIs" dxfId="334" priority="167" operator="lessThan">
      <formula>0</formula>
    </cfRule>
    <cfRule type="cellIs" dxfId="333" priority="168" operator="equal">
      <formula>0</formula>
    </cfRule>
  </conditionalFormatting>
  <conditionalFormatting sqref="J4:J19">
    <cfRule type="cellIs" dxfId="329" priority="163" operator="greaterThan">
      <formula>0</formula>
    </cfRule>
    <cfRule type="cellIs" dxfId="328" priority="164" operator="lessThan">
      <formula>0</formula>
    </cfRule>
    <cfRule type="cellIs" dxfId="327" priority="165" operator="equal">
      <formula>0</formula>
    </cfRule>
  </conditionalFormatting>
  <conditionalFormatting sqref="J4:J19">
    <cfRule type="cellIs" dxfId="323" priority="160" operator="greaterThan">
      <formula>0</formula>
    </cfRule>
    <cfRule type="cellIs" dxfId="322" priority="161" operator="lessThan">
      <formula>0</formula>
    </cfRule>
    <cfRule type="cellIs" dxfId="321" priority="162" operator="equal">
      <formula>0</formula>
    </cfRule>
  </conditionalFormatting>
  <conditionalFormatting sqref="J4:J19">
    <cfRule type="cellIs" dxfId="317" priority="157" operator="greaterThan">
      <formula>0</formula>
    </cfRule>
    <cfRule type="cellIs" dxfId="316" priority="158" operator="lessThan">
      <formula>0</formula>
    </cfRule>
    <cfRule type="cellIs" dxfId="315" priority="159" operator="equal">
      <formula>0</formula>
    </cfRule>
  </conditionalFormatting>
  <conditionalFormatting sqref="J4:J19">
    <cfRule type="cellIs" dxfId="311" priority="154" operator="greaterThan">
      <formula>0</formula>
    </cfRule>
    <cfRule type="cellIs" dxfId="310" priority="155" operator="lessThan">
      <formula>0</formula>
    </cfRule>
    <cfRule type="cellIs" dxfId="309" priority="156" operator="equal">
      <formula>0</formula>
    </cfRule>
  </conditionalFormatting>
  <conditionalFormatting sqref="J4:J19">
    <cfRule type="cellIs" dxfId="305" priority="151" operator="greaterThan">
      <formula>0</formula>
    </cfRule>
    <cfRule type="cellIs" dxfId="304" priority="152" operator="lessThan">
      <formula>0</formula>
    </cfRule>
    <cfRule type="cellIs" dxfId="303" priority="153" operator="equal">
      <formula>0</formula>
    </cfRule>
  </conditionalFormatting>
  <conditionalFormatting sqref="J4:J19">
    <cfRule type="cellIs" dxfId="299" priority="148" operator="greaterThan">
      <formula>0</formula>
    </cfRule>
    <cfRule type="cellIs" dxfId="298" priority="149" operator="lessThan">
      <formula>0</formula>
    </cfRule>
    <cfRule type="cellIs" dxfId="297" priority="150" operator="equal">
      <formula>0</formula>
    </cfRule>
  </conditionalFormatting>
  <conditionalFormatting sqref="J4:J19">
    <cfRule type="cellIs" dxfId="293" priority="145" operator="greaterThan">
      <formula>0</formula>
    </cfRule>
    <cfRule type="cellIs" dxfId="292" priority="146" operator="lessThan">
      <formula>0</formula>
    </cfRule>
    <cfRule type="cellIs" dxfId="291" priority="147" operator="equal">
      <formula>0</formula>
    </cfRule>
  </conditionalFormatting>
  <conditionalFormatting sqref="J4:J19">
    <cfRule type="cellIs" dxfId="287" priority="142" operator="greaterThan">
      <formula>0</formula>
    </cfRule>
    <cfRule type="cellIs" dxfId="286" priority="143" operator="lessThan">
      <formula>0</formula>
    </cfRule>
    <cfRule type="cellIs" dxfId="285" priority="144" operator="equal">
      <formula>0</formula>
    </cfRule>
  </conditionalFormatting>
  <conditionalFormatting sqref="J4:J19">
    <cfRule type="cellIs" dxfId="281" priority="139" operator="greaterThan">
      <formula>0</formula>
    </cfRule>
    <cfRule type="cellIs" dxfId="280" priority="140" operator="lessThan">
      <formula>0</formula>
    </cfRule>
    <cfRule type="cellIs" dxfId="279" priority="141" operator="equal">
      <formula>0</formula>
    </cfRule>
  </conditionalFormatting>
  <conditionalFormatting sqref="J4:J19">
    <cfRule type="cellIs" dxfId="275" priority="136" operator="greaterThan">
      <formula>0</formula>
    </cfRule>
    <cfRule type="cellIs" dxfId="274" priority="137" operator="lessThan">
      <formula>0</formula>
    </cfRule>
    <cfRule type="cellIs" dxfId="273" priority="138" operator="equal">
      <formula>0</formula>
    </cfRule>
  </conditionalFormatting>
  <conditionalFormatting sqref="J4:J19">
    <cfRule type="cellIs" dxfId="269" priority="133" operator="greaterThan">
      <formula>0</formula>
    </cfRule>
    <cfRule type="cellIs" dxfId="268" priority="134" operator="lessThan">
      <formula>0</formula>
    </cfRule>
    <cfRule type="cellIs" dxfId="267" priority="135" operator="equal">
      <formula>0</formula>
    </cfRule>
  </conditionalFormatting>
  <conditionalFormatting sqref="J4:J19">
    <cfRule type="cellIs" dxfId="263" priority="130" operator="greaterThan">
      <formula>0</formula>
    </cfRule>
    <cfRule type="cellIs" dxfId="262" priority="131" operator="lessThan">
      <formula>0</formula>
    </cfRule>
    <cfRule type="cellIs" dxfId="261" priority="132" operator="equal">
      <formula>0</formula>
    </cfRule>
  </conditionalFormatting>
  <conditionalFormatting sqref="J4:J19">
    <cfRule type="cellIs" dxfId="257" priority="127" operator="greaterThan">
      <formula>0</formula>
    </cfRule>
    <cfRule type="cellIs" dxfId="256" priority="128" operator="lessThan">
      <formula>0</formula>
    </cfRule>
    <cfRule type="cellIs" dxfId="255" priority="129" operator="equal">
      <formula>0</formula>
    </cfRule>
  </conditionalFormatting>
  <conditionalFormatting sqref="J4:J19">
    <cfRule type="cellIs" dxfId="251" priority="124" operator="greaterThan">
      <formula>0</formula>
    </cfRule>
    <cfRule type="cellIs" dxfId="250" priority="125" operator="lessThan">
      <formula>0</formula>
    </cfRule>
    <cfRule type="cellIs" dxfId="249" priority="126" operator="equal">
      <formula>0</formula>
    </cfRule>
  </conditionalFormatting>
  <conditionalFormatting sqref="J4:J19">
    <cfRule type="cellIs" dxfId="245" priority="121" operator="greaterThan">
      <formula>0</formula>
    </cfRule>
    <cfRule type="cellIs" dxfId="244" priority="122" operator="lessThan">
      <formula>0</formula>
    </cfRule>
    <cfRule type="cellIs" dxfId="243" priority="123" operator="equal">
      <formula>0</formula>
    </cfRule>
  </conditionalFormatting>
  <conditionalFormatting sqref="J4:J19">
    <cfRule type="cellIs" dxfId="239" priority="118" operator="greaterThan">
      <formula>0</formula>
    </cfRule>
    <cfRule type="cellIs" dxfId="238" priority="119" operator="lessThan">
      <formula>0</formula>
    </cfRule>
    <cfRule type="cellIs" dxfId="237" priority="120" operator="equal">
      <formula>0</formula>
    </cfRule>
  </conditionalFormatting>
  <conditionalFormatting sqref="J4:J19">
    <cfRule type="cellIs" dxfId="233" priority="115" operator="greaterThan">
      <formula>0</formula>
    </cfRule>
    <cfRule type="cellIs" dxfId="232" priority="116" operator="lessThan">
      <formula>0</formula>
    </cfRule>
    <cfRule type="cellIs" dxfId="231" priority="117" operator="equal">
      <formula>0</formula>
    </cfRule>
  </conditionalFormatting>
  <conditionalFormatting sqref="J4:J19">
    <cfRule type="cellIs" dxfId="227" priority="112" operator="greaterThan">
      <formula>0</formula>
    </cfRule>
    <cfRule type="cellIs" dxfId="226" priority="113" operator="lessThan">
      <formula>0</formula>
    </cfRule>
    <cfRule type="cellIs" dxfId="225" priority="114" operator="equal">
      <formula>0</formula>
    </cfRule>
  </conditionalFormatting>
  <conditionalFormatting sqref="J4:J19">
    <cfRule type="cellIs" dxfId="221" priority="109" operator="greaterThan">
      <formula>0</formula>
    </cfRule>
    <cfRule type="cellIs" dxfId="220" priority="110" operator="lessThan">
      <formula>0</formula>
    </cfRule>
    <cfRule type="cellIs" dxfId="219" priority="111" operator="equal">
      <formula>0</formula>
    </cfRule>
  </conditionalFormatting>
  <conditionalFormatting sqref="J4:J19">
    <cfRule type="cellIs" dxfId="215" priority="106" operator="greaterThan">
      <formula>0</formula>
    </cfRule>
    <cfRule type="cellIs" dxfId="214" priority="107" operator="lessThan">
      <formula>0</formula>
    </cfRule>
    <cfRule type="cellIs" dxfId="213" priority="108" operator="equal">
      <formula>0</formula>
    </cfRule>
  </conditionalFormatting>
  <conditionalFormatting sqref="J4:J19">
    <cfRule type="cellIs" dxfId="209" priority="103" operator="greaterThan">
      <formula>0</formula>
    </cfRule>
    <cfRule type="cellIs" dxfId="208" priority="104" operator="lessThan">
      <formula>0</formula>
    </cfRule>
    <cfRule type="cellIs" dxfId="207" priority="105" operator="equal">
      <formula>0</formula>
    </cfRule>
  </conditionalFormatting>
  <conditionalFormatting sqref="J4:J19">
    <cfRule type="cellIs" dxfId="203" priority="100" operator="greaterThan">
      <formula>0</formula>
    </cfRule>
    <cfRule type="cellIs" dxfId="202" priority="101" operator="lessThan">
      <formula>0</formula>
    </cfRule>
    <cfRule type="cellIs" dxfId="201" priority="102" operator="equal">
      <formula>0</formula>
    </cfRule>
  </conditionalFormatting>
  <conditionalFormatting sqref="J4:J19">
    <cfRule type="cellIs" dxfId="197" priority="97" operator="greaterThan">
      <formula>0</formula>
    </cfRule>
    <cfRule type="cellIs" dxfId="196" priority="98" operator="lessThan">
      <formula>0</formula>
    </cfRule>
    <cfRule type="cellIs" dxfId="195" priority="99" operator="equal">
      <formula>0</formula>
    </cfRule>
  </conditionalFormatting>
  <conditionalFormatting sqref="J4:J19">
    <cfRule type="cellIs" dxfId="191" priority="94" operator="greaterThan">
      <formula>0</formula>
    </cfRule>
    <cfRule type="cellIs" dxfId="190" priority="95" operator="lessThan">
      <formula>0</formula>
    </cfRule>
    <cfRule type="cellIs" dxfId="189" priority="96" operator="equal">
      <formula>0</formula>
    </cfRule>
  </conditionalFormatting>
  <conditionalFormatting sqref="J4:J19">
    <cfRule type="cellIs" dxfId="185" priority="91" operator="greaterThan">
      <formula>0</formula>
    </cfRule>
    <cfRule type="cellIs" dxfId="184" priority="92" operator="lessThan">
      <formula>0</formula>
    </cfRule>
    <cfRule type="cellIs" dxfId="183" priority="93" operator="equal">
      <formula>0</formula>
    </cfRule>
  </conditionalFormatting>
  <conditionalFormatting sqref="J4:J19">
    <cfRule type="cellIs" dxfId="179" priority="88" operator="greaterThan">
      <formula>0</formula>
    </cfRule>
    <cfRule type="cellIs" dxfId="178" priority="89" operator="lessThan">
      <formula>0</formula>
    </cfRule>
    <cfRule type="cellIs" dxfId="177" priority="90" operator="equal">
      <formula>0</formula>
    </cfRule>
  </conditionalFormatting>
  <conditionalFormatting sqref="J4:J19">
    <cfRule type="cellIs" dxfId="173" priority="85" operator="greaterThan">
      <formula>0</formula>
    </cfRule>
    <cfRule type="cellIs" dxfId="172" priority="86" operator="lessThan">
      <formula>0</formula>
    </cfRule>
    <cfRule type="cellIs" dxfId="171" priority="87" operator="equal">
      <formula>0</formula>
    </cfRule>
  </conditionalFormatting>
  <conditionalFormatting sqref="J4:J19">
    <cfRule type="cellIs" dxfId="167" priority="82" operator="greaterThan">
      <formula>0</formula>
    </cfRule>
    <cfRule type="cellIs" dxfId="166" priority="83" operator="lessThan">
      <formula>0</formula>
    </cfRule>
    <cfRule type="cellIs" dxfId="165" priority="84" operator="equal">
      <formula>0</formula>
    </cfRule>
  </conditionalFormatting>
  <conditionalFormatting sqref="J4:J19">
    <cfRule type="cellIs" dxfId="161" priority="79" operator="greaterThan">
      <formula>0</formula>
    </cfRule>
    <cfRule type="cellIs" dxfId="160" priority="80" operator="lessThan">
      <formula>0</formula>
    </cfRule>
    <cfRule type="cellIs" dxfId="159" priority="81" operator="equal">
      <formula>0</formula>
    </cfRule>
  </conditionalFormatting>
  <conditionalFormatting sqref="J4:J19">
    <cfRule type="cellIs" dxfId="155" priority="76" operator="greaterThan">
      <formula>0</formula>
    </cfRule>
    <cfRule type="cellIs" dxfId="154" priority="77" operator="lessThan">
      <formula>0</formula>
    </cfRule>
    <cfRule type="cellIs" dxfId="153" priority="78" operator="equal">
      <formula>0</formula>
    </cfRule>
  </conditionalFormatting>
  <conditionalFormatting sqref="J4:J19">
    <cfRule type="cellIs" dxfId="149" priority="73" operator="greaterThan">
      <formula>0</formula>
    </cfRule>
    <cfRule type="cellIs" dxfId="148" priority="74" operator="lessThan">
      <formula>0</formula>
    </cfRule>
    <cfRule type="cellIs" dxfId="147" priority="75" operator="equal">
      <formula>0</formula>
    </cfRule>
  </conditionalFormatting>
  <conditionalFormatting sqref="J4:J19">
    <cfRule type="cellIs" dxfId="143" priority="70" operator="greaterThan">
      <formula>0</formula>
    </cfRule>
    <cfRule type="cellIs" dxfId="142" priority="71" operator="lessThan">
      <formula>0</formula>
    </cfRule>
    <cfRule type="cellIs" dxfId="141" priority="72" operator="equal">
      <formula>0</formula>
    </cfRule>
  </conditionalFormatting>
  <conditionalFormatting sqref="J4:J19">
    <cfRule type="cellIs" dxfId="137" priority="67" operator="greaterThan">
      <formula>0</formula>
    </cfRule>
    <cfRule type="cellIs" dxfId="136" priority="68" operator="lessThan">
      <formula>0</formula>
    </cfRule>
    <cfRule type="cellIs" dxfId="135" priority="69" operator="equal">
      <formula>0</formula>
    </cfRule>
  </conditionalFormatting>
  <conditionalFormatting sqref="J4:J19">
    <cfRule type="cellIs" dxfId="131" priority="64" operator="greaterThan">
      <formula>0</formula>
    </cfRule>
    <cfRule type="cellIs" dxfId="130" priority="65" operator="lessThan">
      <formula>0</formula>
    </cfRule>
    <cfRule type="cellIs" dxfId="129" priority="66" operator="equal">
      <formula>0</formula>
    </cfRule>
  </conditionalFormatting>
  <conditionalFormatting sqref="J4:J19">
    <cfRule type="cellIs" dxfId="125" priority="61" operator="greaterThan">
      <formula>0</formula>
    </cfRule>
    <cfRule type="cellIs" dxfId="124" priority="62" operator="lessThan">
      <formula>0</formula>
    </cfRule>
    <cfRule type="cellIs" dxfId="123" priority="63" operator="equal">
      <formula>0</formula>
    </cfRule>
  </conditionalFormatting>
  <conditionalFormatting sqref="J4:J19">
    <cfRule type="cellIs" dxfId="119" priority="58" operator="greaterThan">
      <formula>0</formula>
    </cfRule>
    <cfRule type="cellIs" dxfId="118" priority="59" operator="lessThan">
      <formula>0</formula>
    </cfRule>
    <cfRule type="cellIs" dxfId="117" priority="60" operator="equal">
      <formula>0</formula>
    </cfRule>
  </conditionalFormatting>
  <conditionalFormatting sqref="J4:J19">
    <cfRule type="cellIs" dxfId="113" priority="55" operator="greaterThan">
      <formula>0</formula>
    </cfRule>
    <cfRule type="cellIs" dxfId="112" priority="56" operator="lessThan">
      <formula>0</formula>
    </cfRule>
    <cfRule type="cellIs" dxfId="111" priority="57" operator="equal">
      <formula>0</formula>
    </cfRule>
  </conditionalFormatting>
  <conditionalFormatting sqref="J4:J19">
    <cfRule type="cellIs" dxfId="107" priority="52" operator="greaterThan">
      <formula>0</formula>
    </cfRule>
    <cfRule type="cellIs" dxfId="106" priority="53" operator="lessThan">
      <formula>0</formula>
    </cfRule>
    <cfRule type="cellIs" dxfId="105" priority="54" operator="equal">
      <formula>0</formula>
    </cfRule>
  </conditionalFormatting>
  <conditionalFormatting sqref="J4:J19">
    <cfRule type="cellIs" dxfId="101" priority="49" operator="greaterThan">
      <formula>0</formula>
    </cfRule>
    <cfRule type="cellIs" dxfId="100" priority="50" operator="lessThan">
      <formula>0</formula>
    </cfRule>
    <cfRule type="cellIs" dxfId="99" priority="51" operator="equal">
      <formula>0</formula>
    </cfRule>
  </conditionalFormatting>
  <conditionalFormatting sqref="J4:J19">
    <cfRule type="cellIs" dxfId="95" priority="46" operator="greaterThan">
      <formula>0</formula>
    </cfRule>
    <cfRule type="cellIs" dxfId="94" priority="47" operator="lessThan">
      <formula>0</formula>
    </cfRule>
    <cfRule type="cellIs" dxfId="93" priority="48" operator="equal">
      <formula>0</formula>
    </cfRule>
  </conditionalFormatting>
  <conditionalFormatting sqref="J4:J19">
    <cfRule type="cellIs" dxfId="89" priority="43" operator="greaterThan">
      <formula>0</formula>
    </cfRule>
    <cfRule type="cellIs" dxfId="88" priority="44" operator="lessThan">
      <formula>0</formula>
    </cfRule>
    <cfRule type="cellIs" dxfId="87" priority="45" operator="equal">
      <formula>0</formula>
    </cfRule>
  </conditionalFormatting>
  <conditionalFormatting sqref="J4:J19">
    <cfRule type="cellIs" dxfId="83" priority="40" operator="greaterThan">
      <formula>0</formula>
    </cfRule>
    <cfRule type="cellIs" dxfId="82" priority="41" operator="lessThan">
      <formula>0</formula>
    </cfRule>
    <cfRule type="cellIs" dxfId="81" priority="42" operator="equal">
      <formula>0</formula>
    </cfRule>
  </conditionalFormatting>
  <conditionalFormatting sqref="J4:J19">
    <cfRule type="cellIs" dxfId="77" priority="37" operator="greaterThan">
      <formula>0</formula>
    </cfRule>
    <cfRule type="cellIs" dxfId="76" priority="38" operator="lessThan">
      <formula>0</formula>
    </cfRule>
    <cfRule type="cellIs" dxfId="75" priority="39" operator="equal">
      <formula>0</formula>
    </cfRule>
  </conditionalFormatting>
  <conditionalFormatting sqref="J4:J19">
    <cfRule type="cellIs" dxfId="71" priority="34" operator="greaterThan">
      <formula>0</formula>
    </cfRule>
    <cfRule type="cellIs" dxfId="70" priority="35" operator="lessThan">
      <formula>0</formula>
    </cfRule>
    <cfRule type="cellIs" dxfId="69" priority="36" operator="equal">
      <formula>0</formula>
    </cfRule>
  </conditionalFormatting>
  <conditionalFormatting sqref="J4:J19">
    <cfRule type="cellIs" dxfId="65" priority="31" operator="greaterThan">
      <formula>0</formula>
    </cfRule>
    <cfRule type="cellIs" dxfId="64" priority="32" operator="lessThan">
      <formula>0</formula>
    </cfRule>
    <cfRule type="cellIs" dxfId="63" priority="33" operator="equal">
      <formula>0</formula>
    </cfRule>
  </conditionalFormatting>
  <conditionalFormatting sqref="J4:J19">
    <cfRule type="cellIs" dxfId="59" priority="28" operator="greaterThan">
      <formula>0</formula>
    </cfRule>
    <cfRule type="cellIs" dxfId="58" priority="29" operator="lessThan">
      <formula>0</formula>
    </cfRule>
    <cfRule type="cellIs" dxfId="57" priority="30" operator="equal">
      <formula>0</formula>
    </cfRule>
  </conditionalFormatting>
  <conditionalFormatting sqref="J4:J19">
    <cfRule type="cellIs" dxfId="53" priority="25" operator="greaterThan">
      <formula>0</formula>
    </cfRule>
    <cfRule type="cellIs" dxfId="52" priority="26" operator="lessThan">
      <formula>0</formula>
    </cfRule>
    <cfRule type="cellIs" dxfId="51" priority="27" operator="equal">
      <formula>0</formula>
    </cfRule>
  </conditionalFormatting>
  <conditionalFormatting sqref="J4:J19">
    <cfRule type="cellIs" dxfId="47" priority="22" operator="greaterThan">
      <formula>0</formula>
    </cfRule>
    <cfRule type="cellIs" dxfId="46" priority="23" operator="lessThan">
      <formula>0</formula>
    </cfRule>
    <cfRule type="cellIs" dxfId="45" priority="24" operator="equal">
      <formula>0</formula>
    </cfRule>
  </conditionalFormatting>
  <conditionalFormatting sqref="J4:J19">
    <cfRule type="cellIs" dxfId="41" priority="19" operator="greaterThan">
      <formula>0</formula>
    </cfRule>
    <cfRule type="cellIs" dxfId="40" priority="20" operator="lessThan">
      <formula>0</formula>
    </cfRule>
    <cfRule type="cellIs" dxfId="39" priority="21" operator="equal">
      <formula>0</formula>
    </cfRule>
  </conditionalFormatting>
  <conditionalFormatting sqref="J4:J19">
    <cfRule type="cellIs" dxfId="35" priority="16" operator="greaterThan">
      <formula>0</formula>
    </cfRule>
    <cfRule type="cellIs" dxfId="34" priority="17" operator="lessThan">
      <formula>0</formula>
    </cfRule>
    <cfRule type="cellIs" dxfId="33" priority="18" operator="equal">
      <formula>0</formula>
    </cfRule>
  </conditionalFormatting>
  <conditionalFormatting sqref="J4:J19">
    <cfRule type="cellIs" dxfId="29" priority="13" operator="greaterThan">
      <formula>0</formula>
    </cfRule>
    <cfRule type="cellIs" dxfId="28" priority="14" operator="lessThan">
      <formula>0</formula>
    </cfRule>
    <cfRule type="cellIs" dxfId="27" priority="15" operator="equal">
      <formula>0</formula>
    </cfRule>
  </conditionalFormatting>
  <conditionalFormatting sqref="J4:J19">
    <cfRule type="cellIs" dxfId="23" priority="10" operator="greaterThan">
      <formula>0</formula>
    </cfRule>
    <cfRule type="cellIs" dxfId="22" priority="11" operator="lessThan">
      <formula>0</formula>
    </cfRule>
    <cfRule type="cellIs" dxfId="21" priority="12" operator="equal">
      <formula>0</formula>
    </cfRule>
  </conditionalFormatting>
  <conditionalFormatting sqref="J4:J19">
    <cfRule type="cellIs" dxfId="17" priority="7" operator="greaterThan">
      <formula>0</formula>
    </cfRule>
    <cfRule type="cellIs" dxfId="16" priority="8" operator="lessThan">
      <formula>0</formula>
    </cfRule>
    <cfRule type="cellIs" dxfId="15" priority="9" operator="equal">
      <formula>0</formula>
    </cfRule>
  </conditionalFormatting>
  <conditionalFormatting sqref="J4:J19">
    <cfRule type="cellIs" dxfId="11" priority="4" operator="greaterThan">
      <formula>0</formula>
    </cfRule>
    <cfRule type="cellIs" dxfId="10" priority="5" operator="lessThan">
      <formula>0</formula>
    </cfRule>
    <cfRule type="cellIs" dxfId="9" priority="6" operator="equal">
      <formula>0</formula>
    </cfRule>
  </conditionalFormatting>
  <conditionalFormatting sqref="J4:J19">
    <cfRule type="cellIs" dxfId="5" priority="1" operator="greaterThan">
      <formula>0</formula>
    </cfRule>
    <cfRule type="cellIs" dxfId="4" priority="2" operator="lessThan">
      <formula>0</formula>
    </cfRule>
    <cfRule type="cellIs" dxfId="3" priority="3"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C156"/>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301" t="s">
        <v>98</v>
      </c>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row>
    <row r="2" spans="1:81" ht="12.9" customHeight="1" thickBot="1">
      <c r="A2" s="2"/>
      <c r="B2" s="288"/>
      <c r="C2" s="288"/>
      <c r="D2" s="288"/>
      <c r="E2" s="288"/>
      <c r="F2" s="288"/>
      <c r="G2" s="288"/>
      <c r="H2" s="288"/>
      <c r="I2" s="288"/>
      <c r="J2" s="288"/>
      <c r="K2" s="288"/>
      <c r="L2" s="288"/>
      <c r="M2" s="288"/>
      <c r="N2" s="288"/>
      <c r="O2" s="288"/>
      <c r="P2" s="288"/>
      <c r="Q2" s="2"/>
      <c r="R2" s="288"/>
      <c r="S2" s="288"/>
      <c r="T2" s="288"/>
      <c r="U2" s="288"/>
      <c r="V2" s="288"/>
      <c r="W2" s="288"/>
      <c r="X2" s="288"/>
      <c r="Y2" s="288"/>
      <c r="Z2" s="288"/>
      <c r="AA2" s="288"/>
      <c r="AB2" s="288"/>
      <c r="AC2" s="288"/>
      <c r="AD2" s="288"/>
      <c r="AE2" s="288"/>
      <c r="AF2" s="288"/>
      <c r="AG2" s="2"/>
      <c r="AH2" s="288"/>
      <c r="AI2" s="288"/>
      <c r="AJ2" s="288"/>
      <c r="AK2" s="288"/>
      <c r="AL2" s="288"/>
      <c r="AM2" s="288"/>
      <c r="AN2" s="288"/>
      <c r="AO2" s="288"/>
      <c r="AP2" s="288"/>
      <c r="AQ2" s="288"/>
      <c r="AR2" s="288"/>
      <c r="AS2" s="288"/>
      <c r="AT2" s="288"/>
      <c r="AU2" s="288"/>
      <c r="AV2" s="288"/>
      <c r="AW2" s="2"/>
      <c r="AX2" s="288"/>
      <c r="AY2" s="288"/>
      <c r="AZ2" s="288"/>
      <c r="BA2" s="288"/>
      <c r="BB2" s="288"/>
      <c r="BC2" s="288"/>
      <c r="BD2" s="288"/>
      <c r="BE2" s="288"/>
      <c r="BF2" s="288"/>
      <c r="BG2" s="288"/>
      <c r="BH2" s="288"/>
      <c r="BI2" s="288"/>
      <c r="BJ2" s="288"/>
      <c r="BK2" s="288"/>
      <c r="BL2" s="288"/>
      <c r="BM2" s="2"/>
      <c r="BN2" s="288"/>
      <c r="BO2" s="288"/>
      <c r="BP2" s="288"/>
      <c r="BQ2" s="288"/>
      <c r="BR2" s="288"/>
      <c r="BS2" s="288"/>
      <c r="BT2" s="288"/>
      <c r="BU2" s="288"/>
      <c r="BV2" s="288"/>
      <c r="BW2" s="288"/>
      <c r="BX2" s="288"/>
      <c r="BY2" s="288"/>
      <c r="BZ2" s="288"/>
      <c r="CA2" s="288"/>
      <c r="CB2" s="288"/>
      <c r="CC2" s="2"/>
    </row>
    <row r="3" spans="1:81" ht="4.0999999999999996" customHeight="1">
      <c r="A3" s="2"/>
      <c r="B3" s="90"/>
      <c r="C3" s="91"/>
      <c r="D3" s="92"/>
      <c r="E3" s="93"/>
      <c r="F3" s="94"/>
      <c r="G3" s="95"/>
      <c r="H3" s="94"/>
      <c r="I3" s="94"/>
      <c r="J3" s="96"/>
      <c r="K3" s="96"/>
      <c r="L3" s="94"/>
      <c r="M3" s="94"/>
      <c r="N3" s="97"/>
      <c r="O3" s="97"/>
      <c r="P3" s="98"/>
      <c r="Q3" s="2"/>
      <c r="R3" s="90"/>
      <c r="S3" s="91"/>
      <c r="T3" s="92"/>
      <c r="U3" s="93"/>
      <c r="V3" s="94"/>
      <c r="W3" s="95"/>
      <c r="X3" s="94"/>
      <c r="Y3" s="94"/>
      <c r="Z3" s="96"/>
      <c r="AA3" s="96"/>
      <c r="AB3" s="94"/>
      <c r="AC3" s="94"/>
      <c r="AD3" s="97"/>
      <c r="AE3" s="97"/>
      <c r="AF3" s="98"/>
      <c r="AG3" s="2"/>
      <c r="AH3" s="90"/>
      <c r="AI3" s="91"/>
      <c r="AJ3" s="92"/>
      <c r="AK3" s="93"/>
      <c r="AL3" s="94"/>
      <c r="AM3" s="95"/>
      <c r="AN3" s="94"/>
      <c r="AO3" s="94"/>
      <c r="AP3" s="96"/>
      <c r="AQ3" s="96"/>
      <c r="AR3" s="94"/>
      <c r="AS3" s="94"/>
      <c r="AT3" s="97"/>
      <c r="AU3" s="97"/>
      <c r="AV3" s="98"/>
      <c r="AW3" s="2"/>
      <c r="AX3" s="90"/>
      <c r="AY3" s="91"/>
      <c r="AZ3" s="92"/>
      <c r="BA3" s="93"/>
      <c r="BB3" s="94"/>
      <c r="BC3" s="95"/>
      <c r="BD3" s="94"/>
      <c r="BE3" s="94"/>
      <c r="BF3" s="96"/>
      <c r="BG3" s="96"/>
      <c r="BH3" s="94"/>
      <c r="BI3" s="94"/>
      <c r="BJ3" s="97"/>
      <c r="BK3" s="97"/>
      <c r="BL3" s="98"/>
      <c r="BM3" s="2"/>
      <c r="BN3" s="90"/>
      <c r="BO3" s="91"/>
      <c r="BP3" s="92"/>
      <c r="BQ3" s="93"/>
      <c r="BR3" s="94"/>
      <c r="BS3" s="95"/>
      <c r="BT3" s="94"/>
      <c r="BU3" s="94"/>
      <c r="BV3" s="96"/>
      <c r="BW3" s="96"/>
      <c r="BX3" s="94"/>
      <c r="BY3" s="94"/>
      <c r="BZ3" s="97"/>
      <c r="CA3" s="97"/>
      <c r="CB3" s="98"/>
      <c r="CC3" s="2"/>
    </row>
    <row r="4" spans="1:81" ht="16.3" thickBot="1">
      <c r="A4" s="2"/>
      <c r="B4" s="3" t="s">
        <v>1</v>
      </c>
      <c r="C4" s="4"/>
      <c r="D4" s="4"/>
      <c r="E4" s="4" t="s">
        <v>2</v>
      </c>
      <c r="F4" s="5"/>
      <c r="G4" s="5"/>
      <c r="H4" s="5"/>
      <c r="I4" s="5"/>
      <c r="J4" s="5"/>
      <c r="K4" s="5"/>
      <c r="L4" s="4" t="s">
        <v>21</v>
      </c>
      <c r="M4" s="5"/>
      <c r="N4" s="4"/>
      <c r="O4" s="4"/>
      <c r="P4" s="6"/>
      <c r="Q4" s="2"/>
      <c r="R4" s="3" t="s">
        <v>1</v>
      </c>
      <c r="S4" s="4"/>
      <c r="T4" s="4"/>
      <c r="U4" s="4" t="s">
        <v>2</v>
      </c>
      <c r="V4" s="5"/>
      <c r="W4" s="5"/>
      <c r="X4" s="5"/>
      <c r="Y4" s="5"/>
      <c r="Z4" s="5"/>
      <c r="AA4" s="5"/>
      <c r="AB4" s="4" t="s">
        <v>21</v>
      </c>
      <c r="AC4" s="5"/>
      <c r="AD4" s="4"/>
      <c r="AE4" s="4"/>
      <c r="AF4" s="6"/>
      <c r="AG4" s="2"/>
      <c r="AH4" s="3" t="s">
        <v>1</v>
      </c>
      <c r="AI4" s="4"/>
      <c r="AJ4" s="4"/>
      <c r="AK4" s="4" t="s">
        <v>2</v>
      </c>
      <c r="AL4" s="5"/>
      <c r="AM4" s="5"/>
      <c r="AN4" s="5"/>
      <c r="AO4" s="5"/>
      <c r="AP4" s="5"/>
      <c r="AQ4" s="5"/>
      <c r="AR4" s="4" t="s">
        <v>21</v>
      </c>
      <c r="AS4" s="5"/>
      <c r="AT4" s="4"/>
      <c r="AU4" s="4"/>
      <c r="AV4" s="6"/>
      <c r="AW4" s="2"/>
      <c r="AX4" s="3" t="s">
        <v>1</v>
      </c>
      <c r="AY4" s="4"/>
      <c r="AZ4" s="4"/>
      <c r="BA4" s="4" t="s">
        <v>2</v>
      </c>
      <c r="BB4" s="5"/>
      <c r="BC4" s="5"/>
      <c r="BD4" s="5"/>
      <c r="BE4" s="5"/>
      <c r="BF4" s="5"/>
      <c r="BG4" s="5"/>
      <c r="BH4" s="4" t="s">
        <v>21</v>
      </c>
      <c r="BI4" s="5"/>
      <c r="BJ4" s="4"/>
      <c r="BK4" s="4"/>
      <c r="BL4" s="6"/>
      <c r="BM4" s="2"/>
      <c r="BN4" s="3" t="s">
        <v>1</v>
      </c>
      <c r="BO4" s="4"/>
      <c r="BP4" s="4"/>
      <c r="BQ4" s="4" t="s">
        <v>2</v>
      </c>
      <c r="BR4" s="5"/>
      <c r="BS4" s="5"/>
      <c r="BT4" s="5"/>
      <c r="BU4" s="5"/>
      <c r="BV4" s="5"/>
      <c r="BW4" s="5"/>
      <c r="BX4" s="4" t="s">
        <v>21</v>
      </c>
      <c r="BY4" s="5"/>
      <c r="BZ4" s="4"/>
      <c r="CA4" s="4"/>
      <c r="CB4" s="6"/>
      <c r="CC4" s="2"/>
    </row>
    <row r="5" spans="1:81" ht="21.75" customHeight="1" thickBot="1">
      <c r="A5" s="2"/>
      <c r="B5" s="298" t="s">
        <v>111</v>
      </c>
      <c r="C5" s="299"/>
      <c r="D5" s="300"/>
      <c r="E5" s="296">
        <v>43289</v>
      </c>
      <c r="F5" s="297"/>
      <c r="G5" s="7"/>
      <c r="H5" s="7"/>
      <c r="I5" s="7"/>
      <c r="J5" s="8"/>
      <c r="K5" s="8"/>
      <c r="L5" s="293" t="s">
        <v>101</v>
      </c>
      <c r="M5" s="294"/>
      <c r="N5" s="294"/>
      <c r="O5" s="294"/>
      <c r="P5" s="295"/>
      <c r="Q5" s="2"/>
      <c r="R5" s="298" t="s">
        <v>97</v>
      </c>
      <c r="S5" s="299"/>
      <c r="T5" s="300"/>
      <c r="U5" s="296"/>
      <c r="V5" s="297"/>
      <c r="W5" s="7"/>
      <c r="X5" s="7"/>
      <c r="Y5" s="7"/>
      <c r="Z5" s="8"/>
      <c r="AA5" s="8"/>
      <c r="AB5" s="293"/>
      <c r="AC5" s="294"/>
      <c r="AD5" s="294"/>
      <c r="AE5" s="294"/>
      <c r="AF5" s="295"/>
      <c r="AG5" s="2"/>
      <c r="AH5" s="298" t="s">
        <v>97</v>
      </c>
      <c r="AI5" s="299"/>
      <c r="AJ5" s="300"/>
      <c r="AK5" s="296"/>
      <c r="AL5" s="297"/>
      <c r="AM5" s="7"/>
      <c r="AN5" s="7"/>
      <c r="AO5" s="7"/>
      <c r="AP5" s="8"/>
      <c r="AQ5" s="8"/>
      <c r="AR5" s="293"/>
      <c r="AS5" s="294"/>
      <c r="AT5" s="294"/>
      <c r="AU5" s="294"/>
      <c r="AV5" s="295"/>
      <c r="AW5" s="2"/>
      <c r="AX5" s="298" t="s">
        <v>97</v>
      </c>
      <c r="AY5" s="299"/>
      <c r="AZ5" s="300"/>
      <c r="BA5" s="296"/>
      <c r="BB5" s="297"/>
      <c r="BC5" s="7"/>
      <c r="BD5" s="7"/>
      <c r="BE5" s="7"/>
      <c r="BF5" s="8"/>
      <c r="BG5" s="8"/>
      <c r="BH5" s="293"/>
      <c r="BI5" s="294"/>
      <c r="BJ5" s="294"/>
      <c r="BK5" s="294"/>
      <c r="BL5" s="295"/>
      <c r="BM5" s="2"/>
      <c r="BN5" s="298" t="s">
        <v>97</v>
      </c>
      <c r="BO5" s="299"/>
      <c r="BP5" s="300"/>
      <c r="BQ5" s="296"/>
      <c r="BR5" s="297"/>
      <c r="BS5" s="7"/>
      <c r="BT5" s="7"/>
      <c r="BU5" s="7"/>
      <c r="BV5" s="8"/>
      <c r="BW5" s="8"/>
      <c r="BX5" s="293"/>
      <c r="BY5" s="294"/>
      <c r="BZ5" s="294"/>
      <c r="CA5" s="294"/>
      <c r="CB5" s="295"/>
      <c r="CC5" s="2"/>
    </row>
    <row r="6" spans="1:81" ht="2.75" customHeight="1">
      <c r="A6" s="9"/>
      <c r="B6" s="289"/>
      <c r="C6" s="290"/>
      <c r="D6" s="290"/>
      <c r="E6" s="290"/>
      <c r="F6" s="10"/>
      <c r="G6" s="11"/>
      <c r="H6" s="12"/>
      <c r="I6" s="12"/>
      <c r="J6" s="12"/>
      <c r="K6" s="12"/>
      <c r="L6" s="12"/>
      <c r="M6" s="13"/>
      <c r="N6" s="14"/>
      <c r="O6" s="14"/>
      <c r="P6" s="15"/>
      <c r="Q6" s="2"/>
      <c r="R6" s="289"/>
      <c r="S6" s="290"/>
      <c r="T6" s="290"/>
      <c r="U6" s="290"/>
      <c r="V6" s="10"/>
      <c r="W6" s="11"/>
      <c r="X6" s="12"/>
      <c r="Y6" s="12"/>
      <c r="Z6" s="12"/>
      <c r="AA6" s="12"/>
      <c r="AB6" s="12"/>
      <c r="AC6" s="13"/>
      <c r="AD6" s="14"/>
      <c r="AE6" s="14"/>
      <c r="AF6" s="15"/>
      <c r="AG6" s="2"/>
      <c r="AH6" s="289"/>
      <c r="AI6" s="290"/>
      <c r="AJ6" s="290"/>
      <c r="AK6" s="290"/>
      <c r="AL6" s="10"/>
      <c r="AM6" s="11"/>
      <c r="AN6" s="12"/>
      <c r="AO6" s="12"/>
      <c r="AP6" s="12"/>
      <c r="AQ6" s="12"/>
      <c r="AR6" s="12"/>
      <c r="AS6" s="13"/>
      <c r="AT6" s="14"/>
      <c r="AU6" s="14"/>
      <c r="AV6" s="15"/>
      <c r="AW6" s="2"/>
      <c r="AX6" s="289"/>
      <c r="AY6" s="290"/>
      <c r="AZ6" s="290"/>
      <c r="BA6" s="290"/>
      <c r="BB6" s="10"/>
      <c r="BC6" s="11"/>
      <c r="BD6" s="12"/>
      <c r="BE6" s="12"/>
      <c r="BF6" s="12"/>
      <c r="BG6" s="12"/>
      <c r="BH6" s="12"/>
      <c r="BI6" s="13"/>
      <c r="BJ6" s="14"/>
      <c r="BK6" s="14"/>
      <c r="BL6" s="15"/>
      <c r="BM6" s="2"/>
      <c r="BN6" s="289"/>
      <c r="BO6" s="290"/>
      <c r="BP6" s="290"/>
      <c r="BQ6" s="290"/>
      <c r="BR6" s="10"/>
      <c r="BS6" s="11"/>
      <c r="BT6" s="12"/>
      <c r="BU6" s="12"/>
      <c r="BV6" s="12"/>
      <c r="BW6" s="12"/>
      <c r="BX6" s="12"/>
      <c r="BY6" s="13"/>
      <c r="BZ6" s="14"/>
      <c r="CA6" s="14"/>
      <c r="CB6" s="15"/>
      <c r="CC6" s="2"/>
    </row>
    <row r="7" spans="1:81" ht="1.4" customHeight="1" thickBot="1">
      <c r="A7" s="2"/>
      <c r="B7" s="291"/>
      <c r="C7" s="292"/>
      <c r="D7" s="292"/>
      <c r="E7" s="292"/>
      <c r="F7" s="16"/>
      <c r="G7" s="17"/>
      <c r="H7" s="17"/>
      <c r="I7" s="18"/>
      <c r="J7" s="18"/>
      <c r="K7" s="18"/>
      <c r="L7" s="18"/>
      <c r="M7" s="16"/>
      <c r="N7" s="14"/>
      <c r="O7" s="14"/>
      <c r="P7" s="15"/>
      <c r="Q7" s="2"/>
      <c r="R7" s="291"/>
      <c r="S7" s="292"/>
      <c r="T7" s="292"/>
      <c r="U7" s="292"/>
      <c r="V7" s="16"/>
      <c r="W7" s="17"/>
      <c r="X7" s="17"/>
      <c r="Y7" s="18"/>
      <c r="Z7" s="18"/>
      <c r="AA7" s="18"/>
      <c r="AB7" s="18"/>
      <c r="AC7" s="16"/>
      <c r="AD7" s="14"/>
      <c r="AE7" s="14"/>
      <c r="AF7" s="15"/>
      <c r="AG7" s="2"/>
      <c r="AH7" s="291"/>
      <c r="AI7" s="292"/>
      <c r="AJ7" s="292"/>
      <c r="AK7" s="292"/>
      <c r="AL7" s="16"/>
      <c r="AM7" s="17"/>
      <c r="AN7" s="17"/>
      <c r="AO7" s="18"/>
      <c r="AP7" s="18"/>
      <c r="AQ7" s="18"/>
      <c r="AR7" s="18"/>
      <c r="AS7" s="16"/>
      <c r="AT7" s="14"/>
      <c r="AU7" s="14"/>
      <c r="AV7" s="15"/>
      <c r="AW7" s="2"/>
      <c r="AX7" s="291"/>
      <c r="AY7" s="292"/>
      <c r="AZ7" s="292"/>
      <c r="BA7" s="292"/>
      <c r="BB7" s="16"/>
      <c r="BC7" s="17"/>
      <c r="BD7" s="17"/>
      <c r="BE7" s="18"/>
      <c r="BF7" s="18"/>
      <c r="BG7" s="18"/>
      <c r="BH7" s="18"/>
      <c r="BI7" s="16"/>
      <c r="BJ7" s="14"/>
      <c r="BK7" s="14"/>
      <c r="BL7" s="15"/>
      <c r="BM7" s="2"/>
      <c r="BN7" s="291"/>
      <c r="BO7" s="292"/>
      <c r="BP7" s="292"/>
      <c r="BQ7" s="292"/>
      <c r="BR7" s="16"/>
      <c r="BS7" s="17"/>
      <c r="BT7" s="17"/>
      <c r="BU7" s="18"/>
      <c r="BV7" s="18"/>
      <c r="BW7" s="18"/>
      <c r="BX7" s="18"/>
      <c r="BY7" s="16"/>
      <c r="BZ7" s="14"/>
      <c r="CA7" s="14"/>
      <c r="CB7" s="15"/>
      <c r="CC7" s="2"/>
    </row>
    <row r="8" spans="1:81" ht="16.3" customHeight="1" thickBot="1">
      <c r="A8" s="2"/>
      <c r="B8" s="19"/>
      <c r="C8" s="20"/>
      <c r="D8" s="21" t="s">
        <v>3</v>
      </c>
      <c r="E8" s="14"/>
      <c r="F8" s="22" t="s">
        <v>4</v>
      </c>
      <c r="G8" s="23"/>
      <c r="H8" s="22" t="s">
        <v>5</v>
      </c>
      <c r="I8" s="273"/>
      <c r="J8" s="273"/>
      <c r="K8" s="273"/>
      <c r="L8" s="274">
        <f>[2]R9!$D$22</f>
        <v>20</v>
      </c>
      <c r="M8" s="24"/>
      <c r="N8" s="25"/>
      <c r="O8" s="25"/>
      <c r="P8" s="26"/>
      <c r="Q8" s="2"/>
      <c r="R8" s="19"/>
      <c r="S8" s="20"/>
      <c r="T8" s="21" t="s">
        <v>3</v>
      </c>
      <c r="U8" s="14"/>
      <c r="V8" s="22" t="s">
        <v>4</v>
      </c>
      <c r="W8" s="23"/>
      <c r="X8" s="22" t="s">
        <v>5</v>
      </c>
      <c r="Y8" s="178"/>
      <c r="Z8" s="178"/>
      <c r="AA8" s="178"/>
      <c r="AB8" s="141"/>
      <c r="AC8" s="24"/>
      <c r="AD8" s="25"/>
      <c r="AE8" s="25"/>
      <c r="AF8" s="26"/>
      <c r="AG8" s="2"/>
      <c r="AH8" s="19"/>
      <c r="AI8" s="20"/>
      <c r="AJ8" s="21" t="s">
        <v>3</v>
      </c>
      <c r="AK8" s="14"/>
      <c r="AL8" s="22" t="s">
        <v>4</v>
      </c>
      <c r="AM8" s="23"/>
      <c r="AN8" s="22" t="s">
        <v>5</v>
      </c>
      <c r="AO8" s="178"/>
      <c r="AP8" s="178"/>
      <c r="AQ8" s="178"/>
      <c r="AR8" s="141"/>
      <c r="AS8" s="24"/>
      <c r="AT8" s="25"/>
      <c r="AU8" s="25"/>
      <c r="AV8" s="26"/>
      <c r="AW8" s="2"/>
      <c r="AX8" s="19"/>
      <c r="AY8" s="20"/>
      <c r="AZ8" s="21" t="s">
        <v>3</v>
      </c>
      <c r="BA8" s="14"/>
      <c r="BB8" s="22" t="s">
        <v>4</v>
      </c>
      <c r="BC8" s="23"/>
      <c r="BD8" s="22" t="s">
        <v>5</v>
      </c>
      <c r="BE8" s="178"/>
      <c r="BF8" s="178"/>
      <c r="BG8" s="178"/>
      <c r="BH8" s="141"/>
      <c r="BI8" s="24"/>
      <c r="BJ8" s="25"/>
      <c r="BK8" s="25"/>
      <c r="BL8" s="26"/>
      <c r="BM8" s="2"/>
      <c r="BN8" s="19"/>
      <c r="BO8" s="20"/>
      <c r="BP8" s="21" t="s">
        <v>3</v>
      </c>
      <c r="BQ8" s="14"/>
      <c r="BR8" s="22" t="s">
        <v>4</v>
      </c>
      <c r="BS8" s="23"/>
      <c r="BT8" s="22" t="s">
        <v>5</v>
      </c>
      <c r="BU8" s="178"/>
      <c r="BV8" s="178"/>
      <c r="BW8" s="178"/>
      <c r="BX8" s="141"/>
      <c r="BY8" s="24"/>
      <c r="BZ8" s="25"/>
      <c r="CA8" s="25"/>
      <c r="CB8" s="26"/>
      <c r="CC8" s="2"/>
    </row>
    <row r="9" spans="1:81" ht="4.0999999999999996" customHeight="1" thickBot="1">
      <c r="A9" s="2"/>
      <c r="B9" s="142"/>
      <c r="C9" s="143"/>
      <c r="D9" s="144" t="s">
        <v>69</v>
      </c>
      <c r="E9" s="145"/>
      <c r="F9" s="14"/>
      <c r="G9" s="14"/>
      <c r="H9" s="14"/>
      <c r="I9" s="16"/>
      <c r="J9" s="16"/>
      <c r="K9" s="16"/>
      <c r="L9" s="16"/>
      <c r="M9" s="16"/>
      <c r="N9" s="99"/>
      <c r="O9" s="99"/>
      <c r="P9" s="100"/>
      <c r="Q9" s="2"/>
      <c r="R9" s="142"/>
      <c r="S9" s="143"/>
      <c r="T9" s="144" t="s">
        <v>69</v>
      </c>
      <c r="U9" s="145"/>
      <c r="V9" s="14"/>
      <c r="W9" s="14"/>
      <c r="X9" s="14"/>
      <c r="Y9" s="16"/>
      <c r="Z9" s="16"/>
      <c r="AA9" s="16"/>
      <c r="AB9" s="16"/>
      <c r="AC9" s="16"/>
      <c r="AD9" s="99"/>
      <c r="AE9" s="99"/>
      <c r="AF9" s="100"/>
      <c r="AG9" s="2"/>
      <c r="AH9" s="142"/>
      <c r="AI9" s="143"/>
      <c r="AJ9" s="144" t="s">
        <v>69</v>
      </c>
      <c r="AK9" s="145"/>
      <c r="AL9" s="14"/>
      <c r="AM9" s="14"/>
      <c r="AN9" s="14"/>
      <c r="AO9" s="16"/>
      <c r="AP9" s="16"/>
      <c r="AQ9" s="16"/>
      <c r="AR9" s="16"/>
      <c r="AS9" s="16"/>
      <c r="AT9" s="99"/>
      <c r="AU9" s="99"/>
      <c r="AV9" s="100"/>
      <c r="AW9" s="2"/>
      <c r="AX9" s="142"/>
      <c r="AY9" s="143"/>
      <c r="AZ9" s="144" t="s">
        <v>69</v>
      </c>
      <c r="BA9" s="145"/>
      <c r="BB9" s="14"/>
      <c r="BC9" s="14"/>
      <c r="BD9" s="14"/>
      <c r="BE9" s="16"/>
      <c r="BF9" s="16"/>
      <c r="BG9" s="16"/>
      <c r="BH9" s="16"/>
      <c r="BI9" s="16"/>
      <c r="BJ9" s="99"/>
      <c r="BK9" s="99"/>
      <c r="BL9" s="100"/>
      <c r="BM9" s="2"/>
      <c r="BN9" s="142"/>
      <c r="BO9" s="143"/>
      <c r="BP9" s="144" t="s">
        <v>69</v>
      </c>
      <c r="BQ9" s="145"/>
      <c r="BR9" s="14"/>
      <c r="BS9" s="14"/>
      <c r="BT9" s="14"/>
      <c r="BU9" s="16"/>
      <c r="BV9" s="16"/>
      <c r="BW9" s="16"/>
      <c r="BX9" s="16"/>
      <c r="BY9" s="16"/>
      <c r="BZ9" s="99"/>
      <c r="CA9" s="99"/>
      <c r="CB9" s="100"/>
      <c r="CC9" s="2"/>
    </row>
    <row r="10" spans="1:81" ht="23.8" thickBot="1">
      <c r="A10" s="2"/>
      <c r="B10" s="101" t="s">
        <v>6</v>
      </c>
      <c r="C10" s="146" t="s">
        <v>7</v>
      </c>
      <c r="D10" s="146" t="s">
        <v>7</v>
      </c>
      <c r="E10" s="102" t="s">
        <v>8</v>
      </c>
      <c r="F10" s="147" t="s">
        <v>9</v>
      </c>
      <c r="G10" s="103"/>
      <c r="H10" s="104" t="s">
        <v>10</v>
      </c>
      <c r="I10" s="105"/>
      <c r="J10" s="106"/>
      <c r="K10" s="107"/>
      <c r="L10" s="148" t="s">
        <v>11</v>
      </c>
      <c r="M10" s="108"/>
      <c r="N10" s="109"/>
      <c r="O10" s="110"/>
      <c r="P10" s="111" t="s">
        <v>12</v>
      </c>
      <c r="Q10" s="2"/>
      <c r="R10" s="101" t="s">
        <v>6</v>
      </c>
      <c r="S10" s="146" t="s">
        <v>7</v>
      </c>
      <c r="T10" s="146" t="s">
        <v>7</v>
      </c>
      <c r="U10" s="102" t="s">
        <v>8</v>
      </c>
      <c r="V10" s="147" t="s">
        <v>9</v>
      </c>
      <c r="W10" s="103"/>
      <c r="X10" s="104" t="s">
        <v>10</v>
      </c>
      <c r="Y10" s="105"/>
      <c r="Z10" s="106"/>
      <c r="AA10" s="107"/>
      <c r="AB10" s="148" t="s">
        <v>11</v>
      </c>
      <c r="AC10" s="108"/>
      <c r="AD10" s="109"/>
      <c r="AE10" s="110"/>
      <c r="AF10" s="111" t="s">
        <v>12</v>
      </c>
      <c r="AG10" s="2"/>
      <c r="AH10" s="101" t="s">
        <v>6</v>
      </c>
      <c r="AI10" s="146" t="s">
        <v>7</v>
      </c>
      <c r="AJ10" s="146" t="s">
        <v>7</v>
      </c>
      <c r="AK10" s="102" t="s">
        <v>8</v>
      </c>
      <c r="AL10" s="147" t="s">
        <v>9</v>
      </c>
      <c r="AM10" s="103"/>
      <c r="AN10" s="104" t="s">
        <v>10</v>
      </c>
      <c r="AO10" s="105"/>
      <c r="AP10" s="106"/>
      <c r="AQ10" s="107"/>
      <c r="AR10" s="148" t="s">
        <v>11</v>
      </c>
      <c r="AS10" s="108"/>
      <c r="AT10" s="109"/>
      <c r="AU10" s="110"/>
      <c r="AV10" s="111" t="s">
        <v>12</v>
      </c>
      <c r="AW10" s="2"/>
      <c r="AX10" s="101" t="s">
        <v>6</v>
      </c>
      <c r="AY10" s="146" t="s">
        <v>7</v>
      </c>
      <c r="AZ10" s="146" t="s">
        <v>7</v>
      </c>
      <c r="BA10" s="102" t="s">
        <v>8</v>
      </c>
      <c r="BB10" s="147" t="s">
        <v>9</v>
      </c>
      <c r="BC10" s="103"/>
      <c r="BD10" s="104" t="s">
        <v>10</v>
      </c>
      <c r="BE10" s="105"/>
      <c r="BF10" s="106"/>
      <c r="BG10" s="107"/>
      <c r="BH10" s="148" t="s">
        <v>11</v>
      </c>
      <c r="BI10" s="108"/>
      <c r="BJ10" s="109"/>
      <c r="BK10" s="110"/>
      <c r="BL10" s="111" t="s">
        <v>12</v>
      </c>
      <c r="BM10" s="2"/>
      <c r="BN10" s="101" t="s">
        <v>6</v>
      </c>
      <c r="BO10" s="146" t="s">
        <v>7</v>
      </c>
      <c r="BP10" s="146" t="s">
        <v>7</v>
      </c>
      <c r="BQ10" s="102" t="s">
        <v>8</v>
      </c>
      <c r="BR10" s="147" t="s">
        <v>9</v>
      </c>
      <c r="BS10" s="103"/>
      <c r="BT10" s="104" t="s">
        <v>10</v>
      </c>
      <c r="BU10" s="105"/>
      <c r="BV10" s="106"/>
      <c r="BW10" s="107"/>
      <c r="BX10" s="148" t="s">
        <v>11</v>
      </c>
      <c r="BY10" s="108"/>
      <c r="BZ10" s="109"/>
      <c r="CA10" s="110"/>
      <c r="CB10" s="111" t="s">
        <v>12</v>
      </c>
      <c r="CC10" s="2"/>
    </row>
    <row r="11" spans="1:81" ht="4.0999999999999996" customHeight="1">
      <c r="A11" s="2"/>
      <c r="B11" s="27"/>
      <c r="C11" s="28"/>
      <c r="D11" s="28"/>
      <c r="E11" s="29"/>
      <c r="F11" s="149"/>
      <c r="G11" s="30"/>
      <c r="H11" s="31"/>
      <c r="I11" s="31"/>
      <c r="J11" s="32"/>
      <c r="K11" s="32"/>
      <c r="L11" s="33"/>
      <c r="M11" s="34"/>
      <c r="N11" s="35"/>
      <c r="O11" s="35"/>
      <c r="P11" s="36"/>
      <c r="Q11" s="2"/>
      <c r="R11" s="27"/>
      <c r="S11" s="28"/>
      <c r="T11" s="28"/>
      <c r="U11" s="29"/>
      <c r="V11" s="149"/>
      <c r="W11" s="30"/>
      <c r="X11" s="31"/>
      <c r="Y11" s="31"/>
      <c r="Z11" s="32"/>
      <c r="AA11" s="32"/>
      <c r="AB11" s="33"/>
      <c r="AC11" s="34"/>
      <c r="AD11" s="35"/>
      <c r="AE11" s="35"/>
      <c r="AF11" s="36"/>
      <c r="AG11" s="2"/>
      <c r="AH11" s="27"/>
      <c r="AI11" s="28"/>
      <c r="AJ11" s="28"/>
      <c r="AK11" s="29"/>
      <c r="AL11" s="149"/>
      <c r="AM11" s="30"/>
      <c r="AN11" s="31"/>
      <c r="AO11" s="31"/>
      <c r="AP11" s="32"/>
      <c r="AQ11" s="32"/>
      <c r="AR11" s="33"/>
      <c r="AS11" s="34"/>
      <c r="AT11" s="35"/>
      <c r="AU11" s="35"/>
      <c r="AV11" s="36"/>
      <c r="AW11" s="2"/>
      <c r="AX11" s="27"/>
      <c r="AY11" s="28"/>
      <c r="AZ11" s="28"/>
      <c r="BA11" s="29"/>
      <c r="BB11" s="149"/>
      <c r="BC11" s="30"/>
      <c r="BD11" s="31"/>
      <c r="BE11" s="31"/>
      <c r="BF11" s="32"/>
      <c r="BG11" s="32"/>
      <c r="BH11" s="33"/>
      <c r="BI11" s="34"/>
      <c r="BJ11" s="35"/>
      <c r="BK11" s="35"/>
      <c r="BL11" s="36"/>
      <c r="BM11" s="2"/>
      <c r="BN11" s="27"/>
      <c r="BO11" s="28"/>
      <c r="BP11" s="28"/>
      <c r="BQ11" s="29"/>
      <c r="BR11" s="149"/>
      <c r="BS11" s="30"/>
      <c r="BT11" s="31"/>
      <c r="BU11" s="31"/>
      <c r="BV11" s="32"/>
      <c r="BW11" s="32"/>
      <c r="BX11" s="33"/>
      <c r="BY11" s="34"/>
      <c r="BZ11" s="35"/>
      <c r="CA11" s="35"/>
      <c r="CB11" s="36"/>
      <c r="CC11" s="2"/>
    </row>
    <row r="12" spans="1:81" s="47" customFormat="1" ht="15.8" customHeight="1">
      <c r="A12" s="40"/>
      <c r="B12" s="41">
        <v>1</v>
      </c>
      <c r="C12" s="150">
        <v>455</v>
      </c>
      <c r="D12" s="150">
        <v>381</v>
      </c>
      <c r="E12" s="112">
        <v>5</v>
      </c>
      <c r="F12" s="151">
        <v>13</v>
      </c>
      <c r="G12" s="30"/>
      <c r="H12" s="152">
        <v>1</v>
      </c>
      <c r="I12" s="153"/>
      <c r="J12" s="154">
        <f t="shared" ref="J12:K20" si="0">E12</f>
        <v>5</v>
      </c>
      <c r="K12" s="154">
        <f t="shared" si="0"/>
        <v>13</v>
      </c>
      <c r="L12" s="42">
        <v>8</v>
      </c>
      <c r="M12" s="43">
        <f>L8-K12</f>
        <v>7</v>
      </c>
      <c r="N12" s="44">
        <f t="shared" ref="N12:N20" si="1">IF(M12&lt;0,0,IF(M12&lt;18,1,IF(M12&lt;36,2,3)))</f>
        <v>1</v>
      </c>
      <c r="O12" s="45">
        <f t="shared" ref="O12:O20" si="2">J12-L12</f>
        <v>-3</v>
      </c>
      <c r="P12" s="46">
        <f t="shared" ref="P12:P20" si="3">IF(L12&lt;1,"",IF((2+O12+N12)&gt;-1,(2+O12+N12),0))</f>
        <v>0</v>
      </c>
      <c r="Q12" s="40"/>
      <c r="R12" s="41">
        <v>1</v>
      </c>
      <c r="S12" s="150"/>
      <c r="T12" s="150">
        <v>381</v>
      </c>
      <c r="U12" s="112"/>
      <c r="V12" s="151"/>
      <c r="W12" s="30"/>
      <c r="X12" s="152">
        <v>1</v>
      </c>
      <c r="Y12" s="153"/>
      <c r="Z12" s="154">
        <f t="shared" ref="Z12:AA20" si="4">U12</f>
        <v>0</v>
      </c>
      <c r="AA12" s="154">
        <f t="shared" si="4"/>
        <v>0</v>
      </c>
      <c r="AB12" s="42"/>
      <c r="AC12" s="43">
        <f>AB8-AA12</f>
        <v>0</v>
      </c>
      <c r="AD12" s="44">
        <f t="shared" ref="AD12:AD20" si="5">IF(AC12&lt;0,0,IF(AC12&lt;18,1,IF(AC12&lt;36,2,3)))</f>
        <v>1</v>
      </c>
      <c r="AE12" s="45">
        <f t="shared" ref="AE12:AE20" si="6">Z12-AB12</f>
        <v>0</v>
      </c>
      <c r="AF12" s="46" t="str">
        <f t="shared" ref="AF12:AF20" si="7">IF(AB12&lt;1,"",IF((2+AE12+AD12)&gt;-1,(2+AE12+AD12),0))</f>
        <v/>
      </c>
      <c r="AG12" s="40"/>
      <c r="AH12" s="41">
        <v>1</v>
      </c>
      <c r="AI12" s="150"/>
      <c r="AJ12" s="150">
        <v>381</v>
      </c>
      <c r="AK12" s="112"/>
      <c r="AL12" s="151"/>
      <c r="AM12" s="30"/>
      <c r="AN12" s="152">
        <v>1</v>
      </c>
      <c r="AO12" s="153"/>
      <c r="AP12" s="154">
        <f t="shared" ref="AP12:AQ20" si="8">AK12</f>
        <v>0</v>
      </c>
      <c r="AQ12" s="154">
        <f t="shared" si="8"/>
        <v>0</v>
      </c>
      <c r="AR12" s="42"/>
      <c r="AS12" s="43">
        <f>AR8-AQ12</f>
        <v>0</v>
      </c>
      <c r="AT12" s="44">
        <f t="shared" ref="AT12:AT20" si="9">IF(AS12&lt;0,0,IF(AS12&lt;18,1,IF(AS12&lt;36,2,3)))</f>
        <v>1</v>
      </c>
      <c r="AU12" s="45">
        <f t="shared" ref="AU12:AU20" si="10">AP12-AR12</f>
        <v>0</v>
      </c>
      <c r="AV12" s="46" t="str">
        <f t="shared" ref="AV12:AV20" si="11">IF(AR12&lt;1,"",IF((2+AU12+AT12)&gt;-1,(2+AU12+AT12),0))</f>
        <v/>
      </c>
      <c r="AW12" s="40"/>
      <c r="AX12" s="41">
        <v>1</v>
      </c>
      <c r="AY12" s="150"/>
      <c r="AZ12" s="150">
        <v>381</v>
      </c>
      <c r="BA12" s="112"/>
      <c r="BB12" s="151"/>
      <c r="BC12" s="30"/>
      <c r="BD12" s="152">
        <v>1</v>
      </c>
      <c r="BE12" s="153"/>
      <c r="BF12" s="154">
        <f t="shared" ref="BF12:BG20" si="12">BA12</f>
        <v>0</v>
      </c>
      <c r="BG12" s="154">
        <f t="shared" si="12"/>
        <v>0</v>
      </c>
      <c r="BH12" s="42"/>
      <c r="BI12" s="43">
        <f>BH8-BG12</f>
        <v>0</v>
      </c>
      <c r="BJ12" s="44">
        <f t="shared" ref="BJ12:BJ20" si="13">IF(BI12&lt;0,0,IF(BI12&lt;18,1,IF(BI12&lt;36,2,3)))</f>
        <v>1</v>
      </c>
      <c r="BK12" s="45">
        <f t="shared" ref="BK12:BK20" si="14">BF12-BH12</f>
        <v>0</v>
      </c>
      <c r="BL12" s="46" t="str">
        <f t="shared" ref="BL12:BL20" si="15">IF(BH12&lt;1,"",IF((2+BK12+BJ12)&gt;-1,(2+BK12+BJ12),0))</f>
        <v/>
      </c>
      <c r="BM12" s="40"/>
      <c r="BN12" s="41">
        <v>1</v>
      </c>
      <c r="BO12" s="150"/>
      <c r="BP12" s="150">
        <v>381</v>
      </c>
      <c r="BQ12" s="112"/>
      <c r="BR12" s="151"/>
      <c r="BS12" s="30"/>
      <c r="BT12" s="152">
        <v>1</v>
      </c>
      <c r="BU12" s="153"/>
      <c r="BV12" s="154">
        <f t="shared" ref="BV12:BW20" si="16">BQ12</f>
        <v>0</v>
      </c>
      <c r="BW12" s="154">
        <f t="shared" si="16"/>
        <v>0</v>
      </c>
      <c r="BX12" s="42"/>
      <c r="BY12" s="43">
        <f>BX8-BW12</f>
        <v>0</v>
      </c>
      <c r="BZ12" s="44">
        <f t="shared" ref="BZ12:BZ20" si="17">IF(BY12&lt;0,0,IF(BY12&lt;18,1,IF(BY12&lt;36,2,3)))</f>
        <v>1</v>
      </c>
      <c r="CA12" s="45">
        <f t="shared" ref="CA12:CA20" si="18">BV12-BX12</f>
        <v>0</v>
      </c>
      <c r="CB12" s="46" t="str">
        <f t="shared" ref="CB12:CB20" si="19">IF(BX12&lt;1,"",IF((2+CA12+BZ12)&gt;-1,(2+CA12+BZ12),0))</f>
        <v/>
      </c>
      <c r="CC12" s="40"/>
    </row>
    <row r="13" spans="1:81" s="47" customFormat="1" ht="15.8" customHeight="1">
      <c r="A13" s="40"/>
      <c r="B13" s="41">
        <v>2</v>
      </c>
      <c r="C13" s="150">
        <v>417</v>
      </c>
      <c r="D13" s="150">
        <v>491</v>
      </c>
      <c r="E13" s="112">
        <v>4</v>
      </c>
      <c r="F13" s="151">
        <v>1</v>
      </c>
      <c r="G13" s="30"/>
      <c r="H13" s="152">
        <v>2</v>
      </c>
      <c r="I13" s="153"/>
      <c r="J13" s="154">
        <f t="shared" si="0"/>
        <v>4</v>
      </c>
      <c r="K13" s="154">
        <f t="shared" si="0"/>
        <v>1</v>
      </c>
      <c r="L13" s="42">
        <v>7</v>
      </c>
      <c r="M13" s="43">
        <f>L8-K13</f>
        <v>19</v>
      </c>
      <c r="N13" s="44">
        <f t="shared" si="1"/>
        <v>2</v>
      </c>
      <c r="O13" s="45">
        <f t="shared" si="2"/>
        <v>-3</v>
      </c>
      <c r="P13" s="46">
        <f t="shared" si="3"/>
        <v>1</v>
      </c>
      <c r="Q13" s="40"/>
      <c r="R13" s="41">
        <v>2</v>
      </c>
      <c r="S13" s="150"/>
      <c r="T13" s="150">
        <v>491</v>
      </c>
      <c r="U13" s="112"/>
      <c r="V13" s="151"/>
      <c r="W13" s="30"/>
      <c r="X13" s="152">
        <v>2</v>
      </c>
      <c r="Y13" s="153"/>
      <c r="Z13" s="154">
        <f t="shared" si="4"/>
        <v>0</v>
      </c>
      <c r="AA13" s="154">
        <f t="shared" si="4"/>
        <v>0</v>
      </c>
      <c r="AB13" s="42"/>
      <c r="AC13" s="43">
        <f>AB8-AA13</f>
        <v>0</v>
      </c>
      <c r="AD13" s="44">
        <f t="shared" si="5"/>
        <v>1</v>
      </c>
      <c r="AE13" s="45">
        <f t="shared" si="6"/>
        <v>0</v>
      </c>
      <c r="AF13" s="46" t="str">
        <f t="shared" si="7"/>
        <v/>
      </c>
      <c r="AG13" s="40"/>
      <c r="AH13" s="41">
        <v>2</v>
      </c>
      <c r="AI13" s="150"/>
      <c r="AJ13" s="150">
        <v>491</v>
      </c>
      <c r="AK13" s="112"/>
      <c r="AL13" s="151"/>
      <c r="AM13" s="30"/>
      <c r="AN13" s="152">
        <v>2</v>
      </c>
      <c r="AO13" s="153"/>
      <c r="AP13" s="154">
        <f t="shared" si="8"/>
        <v>0</v>
      </c>
      <c r="AQ13" s="154">
        <f t="shared" si="8"/>
        <v>0</v>
      </c>
      <c r="AR13" s="42"/>
      <c r="AS13" s="43">
        <f>AR8-AQ13</f>
        <v>0</v>
      </c>
      <c r="AT13" s="44">
        <f t="shared" si="9"/>
        <v>1</v>
      </c>
      <c r="AU13" s="45">
        <f t="shared" si="10"/>
        <v>0</v>
      </c>
      <c r="AV13" s="46" t="str">
        <f t="shared" si="11"/>
        <v/>
      </c>
      <c r="AW13" s="40"/>
      <c r="AX13" s="41">
        <v>2</v>
      </c>
      <c r="AY13" s="150"/>
      <c r="AZ13" s="150">
        <v>491</v>
      </c>
      <c r="BA13" s="112"/>
      <c r="BB13" s="151"/>
      <c r="BC13" s="30"/>
      <c r="BD13" s="152">
        <v>2</v>
      </c>
      <c r="BE13" s="153"/>
      <c r="BF13" s="154">
        <f t="shared" si="12"/>
        <v>0</v>
      </c>
      <c r="BG13" s="154">
        <f t="shared" si="12"/>
        <v>0</v>
      </c>
      <c r="BH13" s="42"/>
      <c r="BI13" s="43">
        <f>BH8-BG13</f>
        <v>0</v>
      </c>
      <c r="BJ13" s="44">
        <f t="shared" si="13"/>
        <v>1</v>
      </c>
      <c r="BK13" s="45">
        <f t="shared" si="14"/>
        <v>0</v>
      </c>
      <c r="BL13" s="46" t="str">
        <f t="shared" si="15"/>
        <v/>
      </c>
      <c r="BM13" s="40"/>
      <c r="BN13" s="41">
        <v>2</v>
      </c>
      <c r="BO13" s="150"/>
      <c r="BP13" s="150">
        <v>491</v>
      </c>
      <c r="BQ13" s="112"/>
      <c r="BR13" s="151"/>
      <c r="BS13" s="30"/>
      <c r="BT13" s="152">
        <v>2</v>
      </c>
      <c r="BU13" s="153"/>
      <c r="BV13" s="154">
        <f t="shared" si="16"/>
        <v>0</v>
      </c>
      <c r="BW13" s="154">
        <f t="shared" si="16"/>
        <v>0</v>
      </c>
      <c r="BX13" s="42"/>
      <c r="BY13" s="43">
        <f>BX8-BW13</f>
        <v>0</v>
      </c>
      <c r="BZ13" s="44">
        <f t="shared" si="17"/>
        <v>1</v>
      </c>
      <c r="CA13" s="45">
        <f t="shared" si="18"/>
        <v>0</v>
      </c>
      <c r="CB13" s="46" t="str">
        <f t="shared" si="19"/>
        <v/>
      </c>
      <c r="CC13" s="40"/>
    </row>
    <row r="14" spans="1:81" s="47" customFormat="1" ht="15.8" customHeight="1">
      <c r="A14" s="40"/>
      <c r="B14" s="41">
        <v>3</v>
      </c>
      <c r="C14" s="150">
        <v>162</v>
      </c>
      <c r="D14" s="150">
        <v>360</v>
      </c>
      <c r="E14" s="112">
        <v>3</v>
      </c>
      <c r="F14" s="151">
        <v>11</v>
      </c>
      <c r="G14" s="30"/>
      <c r="H14" s="152">
        <v>3</v>
      </c>
      <c r="I14" s="153"/>
      <c r="J14" s="154">
        <f t="shared" si="0"/>
        <v>3</v>
      </c>
      <c r="K14" s="154">
        <f t="shared" si="0"/>
        <v>11</v>
      </c>
      <c r="L14" s="42">
        <v>6</v>
      </c>
      <c r="M14" s="43">
        <f>L8-K14</f>
        <v>9</v>
      </c>
      <c r="N14" s="44">
        <f t="shared" si="1"/>
        <v>1</v>
      </c>
      <c r="O14" s="45">
        <f t="shared" si="2"/>
        <v>-3</v>
      </c>
      <c r="P14" s="46">
        <f t="shared" si="3"/>
        <v>0</v>
      </c>
      <c r="Q14" s="40"/>
      <c r="R14" s="41">
        <v>3</v>
      </c>
      <c r="S14" s="150"/>
      <c r="T14" s="150">
        <v>360</v>
      </c>
      <c r="U14" s="112"/>
      <c r="V14" s="151"/>
      <c r="W14" s="30"/>
      <c r="X14" s="152">
        <v>3</v>
      </c>
      <c r="Y14" s="153"/>
      <c r="Z14" s="154">
        <f t="shared" si="4"/>
        <v>0</v>
      </c>
      <c r="AA14" s="154">
        <f t="shared" si="4"/>
        <v>0</v>
      </c>
      <c r="AB14" s="42"/>
      <c r="AC14" s="43">
        <f>AB8-AA14</f>
        <v>0</v>
      </c>
      <c r="AD14" s="44">
        <f t="shared" si="5"/>
        <v>1</v>
      </c>
      <c r="AE14" s="45">
        <f t="shared" si="6"/>
        <v>0</v>
      </c>
      <c r="AF14" s="46" t="str">
        <f t="shared" si="7"/>
        <v/>
      </c>
      <c r="AG14" s="40"/>
      <c r="AH14" s="41">
        <v>3</v>
      </c>
      <c r="AI14" s="150"/>
      <c r="AJ14" s="150">
        <v>360</v>
      </c>
      <c r="AK14" s="112"/>
      <c r="AL14" s="151"/>
      <c r="AM14" s="30"/>
      <c r="AN14" s="152">
        <v>3</v>
      </c>
      <c r="AO14" s="153"/>
      <c r="AP14" s="154">
        <f t="shared" si="8"/>
        <v>0</v>
      </c>
      <c r="AQ14" s="154">
        <f t="shared" si="8"/>
        <v>0</v>
      </c>
      <c r="AR14" s="42"/>
      <c r="AS14" s="43">
        <f>AR8-AQ14</f>
        <v>0</v>
      </c>
      <c r="AT14" s="44">
        <f t="shared" si="9"/>
        <v>1</v>
      </c>
      <c r="AU14" s="45">
        <f t="shared" si="10"/>
        <v>0</v>
      </c>
      <c r="AV14" s="46" t="str">
        <f t="shared" si="11"/>
        <v/>
      </c>
      <c r="AW14" s="40"/>
      <c r="AX14" s="41">
        <v>3</v>
      </c>
      <c r="AY14" s="150"/>
      <c r="AZ14" s="150">
        <v>360</v>
      </c>
      <c r="BA14" s="112"/>
      <c r="BB14" s="151"/>
      <c r="BC14" s="30"/>
      <c r="BD14" s="152">
        <v>3</v>
      </c>
      <c r="BE14" s="153"/>
      <c r="BF14" s="154">
        <f t="shared" si="12"/>
        <v>0</v>
      </c>
      <c r="BG14" s="154">
        <f t="shared" si="12"/>
        <v>0</v>
      </c>
      <c r="BH14" s="42"/>
      <c r="BI14" s="43">
        <f>BH8-BG14</f>
        <v>0</v>
      </c>
      <c r="BJ14" s="44">
        <f t="shared" si="13"/>
        <v>1</v>
      </c>
      <c r="BK14" s="45">
        <f t="shared" si="14"/>
        <v>0</v>
      </c>
      <c r="BL14" s="46" t="str">
        <f t="shared" si="15"/>
        <v/>
      </c>
      <c r="BM14" s="40"/>
      <c r="BN14" s="41">
        <v>3</v>
      </c>
      <c r="BO14" s="150"/>
      <c r="BP14" s="150">
        <v>360</v>
      </c>
      <c r="BQ14" s="112"/>
      <c r="BR14" s="151"/>
      <c r="BS14" s="30"/>
      <c r="BT14" s="152">
        <v>3</v>
      </c>
      <c r="BU14" s="153"/>
      <c r="BV14" s="154">
        <f t="shared" si="16"/>
        <v>0</v>
      </c>
      <c r="BW14" s="154">
        <f t="shared" si="16"/>
        <v>0</v>
      </c>
      <c r="BX14" s="42"/>
      <c r="BY14" s="43">
        <f>BX8-BW14</f>
        <v>0</v>
      </c>
      <c r="BZ14" s="44">
        <f t="shared" si="17"/>
        <v>1</v>
      </c>
      <c r="CA14" s="45">
        <f t="shared" si="18"/>
        <v>0</v>
      </c>
      <c r="CB14" s="46" t="str">
        <f t="shared" si="19"/>
        <v/>
      </c>
      <c r="CC14" s="40"/>
    </row>
    <row r="15" spans="1:81" s="47" customFormat="1" ht="15.8" customHeight="1">
      <c r="A15" s="40"/>
      <c r="B15" s="41">
        <v>4</v>
      </c>
      <c r="C15" s="150">
        <v>366</v>
      </c>
      <c r="D15" s="150">
        <v>270</v>
      </c>
      <c r="E15" s="112">
        <v>4</v>
      </c>
      <c r="F15" s="151">
        <v>7</v>
      </c>
      <c r="G15" s="30"/>
      <c r="H15" s="152">
        <v>4</v>
      </c>
      <c r="I15" s="153"/>
      <c r="J15" s="154">
        <f t="shared" si="0"/>
        <v>4</v>
      </c>
      <c r="K15" s="154">
        <f t="shared" si="0"/>
        <v>7</v>
      </c>
      <c r="L15" s="42">
        <v>4</v>
      </c>
      <c r="M15" s="43">
        <f>L8-K15</f>
        <v>13</v>
      </c>
      <c r="N15" s="44">
        <f t="shared" si="1"/>
        <v>1</v>
      </c>
      <c r="O15" s="45">
        <f t="shared" si="2"/>
        <v>0</v>
      </c>
      <c r="P15" s="46">
        <f t="shared" si="3"/>
        <v>3</v>
      </c>
      <c r="Q15" s="40"/>
      <c r="R15" s="41">
        <v>4</v>
      </c>
      <c r="S15" s="150"/>
      <c r="T15" s="150">
        <v>270</v>
      </c>
      <c r="U15" s="112"/>
      <c r="V15" s="151"/>
      <c r="W15" s="30"/>
      <c r="X15" s="152">
        <v>4</v>
      </c>
      <c r="Y15" s="153"/>
      <c r="Z15" s="154">
        <f t="shared" si="4"/>
        <v>0</v>
      </c>
      <c r="AA15" s="154">
        <f t="shared" si="4"/>
        <v>0</v>
      </c>
      <c r="AB15" s="42"/>
      <c r="AC15" s="43">
        <f>AB8-AA15</f>
        <v>0</v>
      </c>
      <c r="AD15" s="44">
        <f t="shared" si="5"/>
        <v>1</v>
      </c>
      <c r="AE15" s="45">
        <f t="shared" si="6"/>
        <v>0</v>
      </c>
      <c r="AF15" s="46" t="str">
        <f t="shared" si="7"/>
        <v/>
      </c>
      <c r="AG15" s="40"/>
      <c r="AH15" s="41">
        <v>4</v>
      </c>
      <c r="AI15" s="150"/>
      <c r="AJ15" s="150">
        <v>270</v>
      </c>
      <c r="AK15" s="112"/>
      <c r="AL15" s="151"/>
      <c r="AM15" s="30"/>
      <c r="AN15" s="152">
        <v>4</v>
      </c>
      <c r="AO15" s="153"/>
      <c r="AP15" s="154">
        <f t="shared" si="8"/>
        <v>0</v>
      </c>
      <c r="AQ15" s="154">
        <f t="shared" si="8"/>
        <v>0</v>
      </c>
      <c r="AR15" s="42"/>
      <c r="AS15" s="43">
        <f>AR8-AQ15</f>
        <v>0</v>
      </c>
      <c r="AT15" s="44">
        <f t="shared" si="9"/>
        <v>1</v>
      </c>
      <c r="AU15" s="45">
        <f t="shared" si="10"/>
        <v>0</v>
      </c>
      <c r="AV15" s="46" t="str">
        <f t="shared" si="11"/>
        <v/>
      </c>
      <c r="AW15" s="40"/>
      <c r="AX15" s="41">
        <v>4</v>
      </c>
      <c r="AY15" s="150"/>
      <c r="AZ15" s="150">
        <v>270</v>
      </c>
      <c r="BA15" s="112"/>
      <c r="BB15" s="151"/>
      <c r="BC15" s="30"/>
      <c r="BD15" s="152">
        <v>4</v>
      </c>
      <c r="BE15" s="153"/>
      <c r="BF15" s="154">
        <f t="shared" si="12"/>
        <v>0</v>
      </c>
      <c r="BG15" s="154">
        <f t="shared" si="12"/>
        <v>0</v>
      </c>
      <c r="BH15" s="42"/>
      <c r="BI15" s="43">
        <f>BH8-BG15</f>
        <v>0</v>
      </c>
      <c r="BJ15" s="44">
        <f t="shared" si="13"/>
        <v>1</v>
      </c>
      <c r="BK15" s="45">
        <f t="shared" si="14"/>
        <v>0</v>
      </c>
      <c r="BL15" s="46" t="str">
        <f t="shared" si="15"/>
        <v/>
      </c>
      <c r="BM15" s="40"/>
      <c r="BN15" s="41">
        <v>4</v>
      </c>
      <c r="BO15" s="150"/>
      <c r="BP15" s="150">
        <v>270</v>
      </c>
      <c r="BQ15" s="112"/>
      <c r="BR15" s="151"/>
      <c r="BS15" s="30"/>
      <c r="BT15" s="152">
        <v>4</v>
      </c>
      <c r="BU15" s="153"/>
      <c r="BV15" s="154">
        <f t="shared" si="16"/>
        <v>0</v>
      </c>
      <c r="BW15" s="154">
        <f t="shared" si="16"/>
        <v>0</v>
      </c>
      <c r="BX15" s="42"/>
      <c r="BY15" s="43">
        <f>BX8-BW15</f>
        <v>0</v>
      </c>
      <c r="BZ15" s="44">
        <f t="shared" si="17"/>
        <v>1</v>
      </c>
      <c r="CA15" s="45">
        <f t="shared" si="18"/>
        <v>0</v>
      </c>
      <c r="CB15" s="46" t="str">
        <f t="shared" si="19"/>
        <v/>
      </c>
      <c r="CC15" s="40"/>
    </row>
    <row r="16" spans="1:81" s="47" customFormat="1" ht="15.8" customHeight="1">
      <c r="A16" s="40"/>
      <c r="B16" s="41">
        <v>5</v>
      </c>
      <c r="C16" s="150">
        <v>332</v>
      </c>
      <c r="D16" s="150">
        <v>226</v>
      </c>
      <c r="E16" s="112">
        <v>4</v>
      </c>
      <c r="F16" s="151">
        <v>17</v>
      </c>
      <c r="G16" s="30"/>
      <c r="H16" s="152">
        <v>5</v>
      </c>
      <c r="I16" s="153"/>
      <c r="J16" s="154">
        <f t="shared" si="0"/>
        <v>4</v>
      </c>
      <c r="K16" s="154">
        <f t="shared" si="0"/>
        <v>17</v>
      </c>
      <c r="L16" s="42">
        <v>5</v>
      </c>
      <c r="M16" s="43">
        <f>L8-K16</f>
        <v>3</v>
      </c>
      <c r="N16" s="44">
        <f t="shared" si="1"/>
        <v>1</v>
      </c>
      <c r="O16" s="45">
        <f t="shared" si="2"/>
        <v>-1</v>
      </c>
      <c r="P16" s="46">
        <f t="shared" si="3"/>
        <v>2</v>
      </c>
      <c r="Q16" s="40"/>
      <c r="R16" s="41">
        <v>5</v>
      </c>
      <c r="S16" s="150"/>
      <c r="T16" s="150">
        <v>226</v>
      </c>
      <c r="U16" s="112"/>
      <c r="V16" s="151"/>
      <c r="W16" s="30"/>
      <c r="X16" s="152">
        <v>5</v>
      </c>
      <c r="Y16" s="153"/>
      <c r="Z16" s="154">
        <f t="shared" si="4"/>
        <v>0</v>
      </c>
      <c r="AA16" s="154">
        <f t="shared" si="4"/>
        <v>0</v>
      </c>
      <c r="AB16" s="42"/>
      <c r="AC16" s="43">
        <f>AB8-AA16</f>
        <v>0</v>
      </c>
      <c r="AD16" s="44">
        <f t="shared" si="5"/>
        <v>1</v>
      </c>
      <c r="AE16" s="45">
        <f t="shared" si="6"/>
        <v>0</v>
      </c>
      <c r="AF16" s="46" t="str">
        <f t="shared" si="7"/>
        <v/>
      </c>
      <c r="AG16" s="40"/>
      <c r="AH16" s="41">
        <v>5</v>
      </c>
      <c r="AI16" s="150"/>
      <c r="AJ16" s="150">
        <v>226</v>
      </c>
      <c r="AK16" s="112"/>
      <c r="AL16" s="151"/>
      <c r="AM16" s="30"/>
      <c r="AN16" s="152">
        <v>5</v>
      </c>
      <c r="AO16" s="153"/>
      <c r="AP16" s="154">
        <f t="shared" si="8"/>
        <v>0</v>
      </c>
      <c r="AQ16" s="154">
        <f t="shared" si="8"/>
        <v>0</v>
      </c>
      <c r="AR16" s="42"/>
      <c r="AS16" s="43">
        <f>AR8-AQ16</f>
        <v>0</v>
      </c>
      <c r="AT16" s="44">
        <f t="shared" si="9"/>
        <v>1</v>
      </c>
      <c r="AU16" s="45">
        <f t="shared" si="10"/>
        <v>0</v>
      </c>
      <c r="AV16" s="46" t="str">
        <f t="shared" si="11"/>
        <v/>
      </c>
      <c r="AW16" s="40"/>
      <c r="AX16" s="41">
        <v>5</v>
      </c>
      <c r="AY16" s="150"/>
      <c r="AZ16" s="150">
        <v>226</v>
      </c>
      <c r="BA16" s="112"/>
      <c r="BB16" s="151"/>
      <c r="BC16" s="30"/>
      <c r="BD16" s="152">
        <v>5</v>
      </c>
      <c r="BE16" s="153"/>
      <c r="BF16" s="154">
        <f t="shared" si="12"/>
        <v>0</v>
      </c>
      <c r="BG16" s="154">
        <f t="shared" si="12"/>
        <v>0</v>
      </c>
      <c r="BH16" s="42"/>
      <c r="BI16" s="43">
        <f>BH8-BG16</f>
        <v>0</v>
      </c>
      <c r="BJ16" s="44">
        <f t="shared" si="13"/>
        <v>1</v>
      </c>
      <c r="BK16" s="45">
        <f t="shared" si="14"/>
        <v>0</v>
      </c>
      <c r="BL16" s="46" t="str">
        <f t="shared" si="15"/>
        <v/>
      </c>
      <c r="BM16" s="40"/>
      <c r="BN16" s="41">
        <v>5</v>
      </c>
      <c r="BO16" s="150"/>
      <c r="BP16" s="150">
        <v>226</v>
      </c>
      <c r="BQ16" s="112"/>
      <c r="BR16" s="151"/>
      <c r="BS16" s="30"/>
      <c r="BT16" s="152">
        <v>5</v>
      </c>
      <c r="BU16" s="153"/>
      <c r="BV16" s="154">
        <f t="shared" si="16"/>
        <v>0</v>
      </c>
      <c r="BW16" s="154">
        <f t="shared" si="16"/>
        <v>0</v>
      </c>
      <c r="BX16" s="42"/>
      <c r="BY16" s="43">
        <f>BX8-BW16</f>
        <v>0</v>
      </c>
      <c r="BZ16" s="44">
        <f t="shared" si="17"/>
        <v>1</v>
      </c>
      <c r="CA16" s="45">
        <f t="shared" si="18"/>
        <v>0</v>
      </c>
      <c r="CB16" s="46" t="str">
        <f t="shared" si="19"/>
        <v/>
      </c>
      <c r="CC16" s="40"/>
    </row>
    <row r="17" spans="1:81" s="47" customFormat="1" ht="15.8" customHeight="1">
      <c r="A17" s="40"/>
      <c r="B17" s="41">
        <v>6</v>
      </c>
      <c r="C17" s="150">
        <v>373</v>
      </c>
      <c r="D17" s="150">
        <v>359</v>
      </c>
      <c r="E17" s="112">
        <v>4</v>
      </c>
      <c r="F17" s="151">
        <v>3</v>
      </c>
      <c r="G17" s="30"/>
      <c r="H17" s="152">
        <v>6</v>
      </c>
      <c r="I17" s="153"/>
      <c r="J17" s="154">
        <f t="shared" si="0"/>
        <v>4</v>
      </c>
      <c r="K17" s="154">
        <f t="shared" si="0"/>
        <v>3</v>
      </c>
      <c r="L17" s="42">
        <v>7</v>
      </c>
      <c r="M17" s="43">
        <f>L8-K17</f>
        <v>17</v>
      </c>
      <c r="N17" s="44">
        <f t="shared" si="1"/>
        <v>1</v>
      </c>
      <c r="O17" s="45">
        <f t="shared" si="2"/>
        <v>-3</v>
      </c>
      <c r="P17" s="46">
        <f t="shared" si="3"/>
        <v>0</v>
      </c>
      <c r="Q17" s="40"/>
      <c r="R17" s="41">
        <v>6</v>
      </c>
      <c r="S17" s="150"/>
      <c r="T17" s="150">
        <v>359</v>
      </c>
      <c r="U17" s="112"/>
      <c r="V17" s="151"/>
      <c r="W17" s="30"/>
      <c r="X17" s="152">
        <v>6</v>
      </c>
      <c r="Y17" s="153"/>
      <c r="Z17" s="154">
        <f t="shared" si="4"/>
        <v>0</v>
      </c>
      <c r="AA17" s="154">
        <f t="shared" si="4"/>
        <v>0</v>
      </c>
      <c r="AB17" s="42"/>
      <c r="AC17" s="43">
        <f>AB8-AA17</f>
        <v>0</v>
      </c>
      <c r="AD17" s="44">
        <f t="shared" si="5"/>
        <v>1</v>
      </c>
      <c r="AE17" s="45">
        <f t="shared" si="6"/>
        <v>0</v>
      </c>
      <c r="AF17" s="46" t="str">
        <f t="shared" si="7"/>
        <v/>
      </c>
      <c r="AG17" s="40"/>
      <c r="AH17" s="41">
        <v>6</v>
      </c>
      <c r="AI17" s="150"/>
      <c r="AJ17" s="150">
        <v>359</v>
      </c>
      <c r="AK17" s="112"/>
      <c r="AL17" s="151"/>
      <c r="AM17" s="30"/>
      <c r="AN17" s="152">
        <v>6</v>
      </c>
      <c r="AO17" s="153"/>
      <c r="AP17" s="154">
        <f t="shared" si="8"/>
        <v>0</v>
      </c>
      <c r="AQ17" s="154">
        <f t="shared" si="8"/>
        <v>0</v>
      </c>
      <c r="AR17" s="42"/>
      <c r="AS17" s="43">
        <f>AR8-AQ17</f>
        <v>0</v>
      </c>
      <c r="AT17" s="44">
        <f t="shared" si="9"/>
        <v>1</v>
      </c>
      <c r="AU17" s="45">
        <f t="shared" si="10"/>
        <v>0</v>
      </c>
      <c r="AV17" s="46" t="str">
        <f t="shared" si="11"/>
        <v/>
      </c>
      <c r="AW17" s="40"/>
      <c r="AX17" s="41">
        <v>6</v>
      </c>
      <c r="AY17" s="150"/>
      <c r="AZ17" s="150">
        <v>359</v>
      </c>
      <c r="BA17" s="112"/>
      <c r="BB17" s="151"/>
      <c r="BC17" s="30"/>
      <c r="BD17" s="152">
        <v>6</v>
      </c>
      <c r="BE17" s="153"/>
      <c r="BF17" s="154">
        <f t="shared" si="12"/>
        <v>0</v>
      </c>
      <c r="BG17" s="154">
        <f t="shared" si="12"/>
        <v>0</v>
      </c>
      <c r="BH17" s="42"/>
      <c r="BI17" s="43">
        <f>BH8-BG17</f>
        <v>0</v>
      </c>
      <c r="BJ17" s="44">
        <f t="shared" si="13"/>
        <v>1</v>
      </c>
      <c r="BK17" s="45">
        <f t="shared" si="14"/>
        <v>0</v>
      </c>
      <c r="BL17" s="46" t="str">
        <f t="shared" si="15"/>
        <v/>
      </c>
      <c r="BM17" s="40"/>
      <c r="BN17" s="41">
        <v>6</v>
      </c>
      <c r="BO17" s="150"/>
      <c r="BP17" s="150">
        <v>359</v>
      </c>
      <c r="BQ17" s="112"/>
      <c r="BR17" s="151"/>
      <c r="BS17" s="30"/>
      <c r="BT17" s="152">
        <v>6</v>
      </c>
      <c r="BU17" s="153"/>
      <c r="BV17" s="154">
        <f t="shared" si="16"/>
        <v>0</v>
      </c>
      <c r="BW17" s="154">
        <f t="shared" si="16"/>
        <v>0</v>
      </c>
      <c r="BX17" s="42"/>
      <c r="BY17" s="43">
        <f>BX8-BW17</f>
        <v>0</v>
      </c>
      <c r="BZ17" s="44">
        <f t="shared" si="17"/>
        <v>1</v>
      </c>
      <c r="CA17" s="45">
        <f t="shared" si="18"/>
        <v>0</v>
      </c>
      <c r="CB17" s="46" t="str">
        <f t="shared" si="19"/>
        <v/>
      </c>
      <c r="CC17" s="40"/>
    </row>
    <row r="18" spans="1:81" s="47" customFormat="1" ht="15.8" customHeight="1">
      <c r="A18" s="40"/>
      <c r="B18" s="41">
        <v>7</v>
      </c>
      <c r="C18" s="150">
        <v>157</v>
      </c>
      <c r="D18" s="150">
        <v>383</v>
      </c>
      <c r="E18" s="112">
        <v>3</v>
      </c>
      <c r="F18" s="151">
        <v>9</v>
      </c>
      <c r="G18" s="30"/>
      <c r="H18" s="152">
        <v>7</v>
      </c>
      <c r="I18" s="153"/>
      <c r="J18" s="154">
        <f t="shared" si="0"/>
        <v>3</v>
      </c>
      <c r="K18" s="154">
        <f t="shared" si="0"/>
        <v>9</v>
      </c>
      <c r="L18" s="275">
        <v>2</v>
      </c>
      <c r="M18" s="43">
        <f>L8-K18</f>
        <v>11</v>
      </c>
      <c r="N18" s="44">
        <f t="shared" si="1"/>
        <v>1</v>
      </c>
      <c r="O18" s="45">
        <f t="shared" si="2"/>
        <v>1</v>
      </c>
      <c r="P18" s="46">
        <f t="shared" si="3"/>
        <v>4</v>
      </c>
      <c r="Q18" s="40"/>
      <c r="R18" s="41">
        <v>7</v>
      </c>
      <c r="S18" s="150"/>
      <c r="T18" s="150">
        <v>383</v>
      </c>
      <c r="U18" s="112"/>
      <c r="V18" s="151"/>
      <c r="W18" s="30"/>
      <c r="X18" s="152">
        <v>7</v>
      </c>
      <c r="Y18" s="153"/>
      <c r="Z18" s="154">
        <f t="shared" si="4"/>
        <v>0</v>
      </c>
      <c r="AA18" s="154">
        <f t="shared" si="4"/>
        <v>0</v>
      </c>
      <c r="AB18" s="42"/>
      <c r="AC18" s="43">
        <f>AB8-AA18</f>
        <v>0</v>
      </c>
      <c r="AD18" s="44">
        <f t="shared" si="5"/>
        <v>1</v>
      </c>
      <c r="AE18" s="45">
        <f t="shared" si="6"/>
        <v>0</v>
      </c>
      <c r="AF18" s="46" t="str">
        <f t="shared" si="7"/>
        <v/>
      </c>
      <c r="AG18" s="40"/>
      <c r="AH18" s="41">
        <v>7</v>
      </c>
      <c r="AI18" s="150"/>
      <c r="AJ18" s="150">
        <v>383</v>
      </c>
      <c r="AK18" s="112"/>
      <c r="AL18" s="151"/>
      <c r="AM18" s="30"/>
      <c r="AN18" s="152">
        <v>7</v>
      </c>
      <c r="AO18" s="153"/>
      <c r="AP18" s="154">
        <f t="shared" si="8"/>
        <v>0</v>
      </c>
      <c r="AQ18" s="154">
        <f t="shared" si="8"/>
        <v>0</v>
      </c>
      <c r="AR18" s="42"/>
      <c r="AS18" s="43">
        <f>AR8-AQ18</f>
        <v>0</v>
      </c>
      <c r="AT18" s="44">
        <f t="shared" si="9"/>
        <v>1</v>
      </c>
      <c r="AU18" s="45">
        <f t="shared" si="10"/>
        <v>0</v>
      </c>
      <c r="AV18" s="46" t="str">
        <f t="shared" si="11"/>
        <v/>
      </c>
      <c r="AW18" s="40"/>
      <c r="AX18" s="41">
        <v>7</v>
      </c>
      <c r="AY18" s="150"/>
      <c r="AZ18" s="150">
        <v>383</v>
      </c>
      <c r="BA18" s="112"/>
      <c r="BB18" s="151"/>
      <c r="BC18" s="30"/>
      <c r="BD18" s="152">
        <v>7</v>
      </c>
      <c r="BE18" s="153"/>
      <c r="BF18" s="154">
        <f t="shared" si="12"/>
        <v>0</v>
      </c>
      <c r="BG18" s="154">
        <f t="shared" si="12"/>
        <v>0</v>
      </c>
      <c r="BH18" s="42"/>
      <c r="BI18" s="43">
        <f>BH8-BG18</f>
        <v>0</v>
      </c>
      <c r="BJ18" s="44">
        <f t="shared" si="13"/>
        <v>1</v>
      </c>
      <c r="BK18" s="45">
        <f t="shared" si="14"/>
        <v>0</v>
      </c>
      <c r="BL18" s="46" t="str">
        <f t="shared" si="15"/>
        <v/>
      </c>
      <c r="BM18" s="40"/>
      <c r="BN18" s="41">
        <v>7</v>
      </c>
      <c r="BO18" s="150"/>
      <c r="BP18" s="150">
        <v>383</v>
      </c>
      <c r="BQ18" s="112"/>
      <c r="BR18" s="151"/>
      <c r="BS18" s="30"/>
      <c r="BT18" s="152">
        <v>7</v>
      </c>
      <c r="BU18" s="153"/>
      <c r="BV18" s="154">
        <f t="shared" si="16"/>
        <v>0</v>
      </c>
      <c r="BW18" s="154">
        <f t="shared" si="16"/>
        <v>0</v>
      </c>
      <c r="BX18" s="42"/>
      <c r="BY18" s="43">
        <f>BX8-BW18</f>
        <v>0</v>
      </c>
      <c r="BZ18" s="44">
        <f t="shared" si="17"/>
        <v>1</v>
      </c>
      <c r="CA18" s="45">
        <f t="shared" si="18"/>
        <v>0</v>
      </c>
      <c r="CB18" s="46" t="str">
        <f t="shared" si="19"/>
        <v/>
      </c>
      <c r="CC18" s="40"/>
    </row>
    <row r="19" spans="1:81" s="47" customFormat="1" ht="15.8" customHeight="1">
      <c r="A19" s="40"/>
      <c r="B19" s="41">
        <v>8</v>
      </c>
      <c r="C19" s="150">
        <v>363</v>
      </c>
      <c r="D19" s="150">
        <v>178</v>
      </c>
      <c r="E19" s="112">
        <v>4</v>
      </c>
      <c r="F19" s="151">
        <v>15</v>
      </c>
      <c r="G19" s="30"/>
      <c r="H19" s="152">
        <v>8</v>
      </c>
      <c r="I19" s="153"/>
      <c r="J19" s="154">
        <f t="shared" si="0"/>
        <v>4</v>
      </c>
      <c r="K19" s="154">
        <f t="shared" si="0"/>
        <v>15</v>
      </c>
      <c r="L19" s="42">
        <v>6</v>
      </c>
      <c r="M19" s="43">
        <f>L8-K19</f>
        <v>5</v>
      </c>
      <c r="N19" s="44">
        <f t="shared" si="1"/>
        <v>1</v>
      </c>
      <c r="O19" s="45">
        <f t="shared" si="2"/>
        <v>-2</v>
      </c>
      <c r="P19" s="46">
        <f t="shared" si="3"/>
        <v>1</v>
      </c>
      <c r="Q19" s="40"/>
      <c r="R19" s="41">
        <v>8</v>
      </c>
      <c r="S19" s="150"/>
      <c r="T19" s="150">
        <v>178</v>
      </c>
      <c r="U19" s="112"/>
      <c r="V19" s="151"/>
      <c r="W19" s="30"/>
      <c r="X19" s="152">
        <v>8</v>
      </c>
      <c r="Y19" s="153"/>
      <c r="Z19" s="154">
        <f t="shared" si="4"/>
        <v>0</v>
      </c>
      <c r="AA19" s="154">
        <f t="shared" si="4"/>
        <v>0</v>
      </c>
      <c r="AB19" s="42"/>
      <c r="AC19" s="43">
        <f>AB8-AA19</f>
        <v>0</v>
      </c>
      <c r="AD19" s="44">
        <f t="shared" si="5"/>
        <v>1</v>
      </c>
      <c r="AE19" s="45">
        <f t="shared" si="6"/>
        <v>0</v>
      </c>
      <c r="AF19" s="46" t="str">
        <f t="shared" si="7"/>
        <v/>
      </c>
      <c r="AG19" s="40"/>
      <c r="AH19" s="41">
        <v>8</v>
      </c>
      <c r="AI19" s="150"/>
      <c r="AJ19" s="150">
        <v>178</v>
      </c>
      <c r="AK19" s="112"/>
      <c r="AL19" s="151"/>
      <c r="AM19" s="30"/>
      <c r="AN19" s="152">
        <v>8</v>
      </c>
      <c r="AO19" s="153"/>
      <c r="AP19" s="154">
        <f t="shared" si="8"/>
        <v>0</v>
      </c>
      <c r="AQ19" s="154">
        <f t="shared" si="8"/>
        <v>0</v>
      </c>
      <c r="AR19" s="42"/>
      <c r="AS19" s="43">
        <f>AR8-AQ19</f>
        <v>0</v>
      </c>
      <c r="AT19" s="44">
        <f t="shared" si="9"/>
        <v>1</v>
      </c>
      <c r="AU19" s="45">
        <f t="shared" si="10"/>
        <v>0</v>
      </c>
      <c r="AV19" s="46" t="str">
        <f t="shared" si="11"/>
        <v/>
      </c>
      <c r="AW19" s="40"/>
      <c r="AX19" s="41">
        <v>8</v>
      </c>
      <c r="AY19" s="150"/>
      <c r="AZ19" s="150">
        <v>178</v>
      </c>
      <c r="BA19" s="112"/>
      <c r="BB19" s="151"/>
      <c r="BC19" s="30"/>
      <c r="BD19" s="152">
        <v>8</v>
      </c>
      <c r="BE19" s="153"/>
      <c r="BF19" s="154">
        <f t="shared" si="12"/>
        <v>0</v>
      </c>
      <c r="BG19" s="154">
        <f t="shared" si="12"/>
        <v>0</v>
      </c>
      <c r="BH19" s="42"/>
      <c r="BI19" s="43">
        <f>BH8-BG19</f>
        <v>0</v>
      </c>
      <c r="BJ19" s="44">
        <f t="shared" si="13"/>
        <v>1</v>
      </c>
      <c r="BK19" s="45">
        <f t="shared" si="14"/>
        <v>0</v>
      </c>
      <c r="BL19" s="46" t="str">
        <f t="shared" si="15"/>
        <v/>
      </c>
      <c r="BM19" s="40"/>
      <c r="BN19" s="41">
        <v>8</v>
      </c>
      <c r="BO19" s="150"/>
      <c r="BP19" s="150">
        <v>178</v>
      </c>
      <c r="BQ19" s="112"/>
      <c r="BR19" s="151"/>
      <c r="BS19" s="30"/>
      <c r="BT19" s="152">
        <v>8</v>
      </c>
      <c r="BU19" s="153"/>
      <c r="BV19" s="154">
        <f t="shared" si="16"/>
        <v>0</v>
      </c>
      <c r="BW19" s="154">
        <f t="shared" si="16"/>
        <v>0</v>
      </c>
      <c r="BX19" s="42"/>
      <c r="BY19" s="43">
        <f>BX8-BW19</f>
        <v>0</v>
      </c>
      <c r="BZ19" s="44">
        <f t="shared" si="17"/>
        <v>1</v>
      </c>
      <c r="CA19" s="45">
        <f t="shared" si="18"/>
        <v>0</v>
      </c>
      <c r="CB19" s="46" t="str">
        <f t="shared" si="19"/>
        <v/>
      </c>
      <c r="CC19" s="40"/>
    </row>
    <row r="20" spans="1:81" s="47" customFormat="1" ht="15.8" customHeight="1">
      <c r="A20" s="48"/>
      <c r="B20" s="41">
        <v>9</v>
      </c>
      <c r="C20" s="150">
        <v>347</v>
      </c>
      <c r="D20" s="150">
        <v>310</v>
      </c>
      <c r="E20" s="112">
        <v>4</v>
      </c>
      <c r="F20" s="151">
        <v>5</v>
      </c>
      <c r="G20" s="30"/>
      <c r="H20" s="152">
        <v>9</v>
      </c>
      <c r="I20" s="153"/>
      <c r="J20" s="154">
        <f t="shared" si="0"/>
        <v>4</v>
      </c>
      <c r="K20" s="154">
        <f t="shared" si="0"/>
        <v>5</v>
      </c>
      <c r="L20" s="42">
        <v>4</v>
      </c>
      <c r="M20" s="43">
        <f>L8-K20</f>
        <v>15</v>
      </c>
      <c r="N20" s="44">
        <f t="shared" si="1"/>
        <v>1</v>
      </c>
      <c r="O20" s="45">
        <f t="shared" si="2"/>
        <v>0</v>
      </c>
      <c r="P20" s="46">
        <f t="shared" si="3"/>
        <v>3</v>
      </c>
      <c r="Q20" s="40"/>
      <c r="R20" s="41">
        <v>9</v>
      </c>
      <c r="S20" s="150"/>
      <c r="T20" s="150">
        <v>310</v>
      </c>
      <c r="U20" s="112"/>
      <c r="V20" s="151"/>
      <c r="W20" s="30"/>
      <c r="X20" s="152">
        <v>9</v>
      </c>
      <c r="Y20" s="153"/>
      <c r="Z20" s="154">
        <f t="shared" si="4"/>
        <v>0</v>
      </c>
      <c r="AA20" s="154">
        <f t="shared" si="4"/>
        <v>0</v>
      </c>
      <c r="AB20" s="42"/>
      <c r="AC20" s="43">
        <f>AB8-AA20</f>
        <v>0</v>
      </c>
      <c r="AD20" s="44">
        <f t="shared" si="5"/>
        <v>1</v>
      </c>
      <c r="AE20" s="45">
        <f t="shared" si="6"/>
        <v>0</v>
      </c>
      <c r="AF20" s="46" t="str">
        <f t="shared" si="7"/>
        <v/>
      </c>
      <c r="AG20" s="40"/>
      <c r="AH20" s="41">
        <v>9</v>
      </c>
      <c r="AI20" s="150"/>
      <c r="AJ20" s="150">
        <v>310</v>
      </c>
      <c r="AK20" s="112"/>
      <c r="AL20" s="151"/>
      <c r="AM20" s="30"/>
      <c r="AN20" s="152">
        <v>9</v>
      </c>
      <c r="AO20" s="153"/>
      <c r="AP20" s="154">
        <f t="shared" si="8"/>
        <v>0</v>
      </c>
      <c r="AQ20" s="154">
        <f t="shared" si="8"/>
        <v>0</v>
      </c>
      <c r="AR20" s="42"/>
      <c r="AS20" s="43">
        <f>AR8-AQ20</f>
        <v>0</v>
      </c>
      <c r="AT20" s="44">
        <f t="shared" si="9"/>
        <v>1</v>
      </c>
      <c r="AU20" s="45">
        <f t="shared" si="10"/>
        <v>0</v>
      </c>
      <c r="AV20" s="46" t="str">
        <f t="shared" si="11"/>
        <v/>
      </c>
      <c r="AW20" s="40"/>
      <c r="AX20" s="41">
        <v>9</v>
      </c>
      <c r="AY20" s="150"/>
      <c r="AZ20" s="150">
        <v>310</v>
      </c>
      <c r="BA20" s="112"/>
      <c r="BB20" s="151"/>
      <c r="BC20" s="30"/>
      <c r="BD20" s="152">
        <v>9</v>
      </c>
      <c r="BE20" s="153"/>
      <c r="BF20" s="154">
        <f t="shared" si="12"/>
        <v>0</v>
      </c>
      <c r="BG20" s="154">
        <f t="shared" si="12"/>
        <v>0</v>
      </c>
      <c r="BH20" s="42"/>
      <c r="BI20" s="43">
        <f>BH8-BG20</f>
        <v>0</v>
      </c>
      <c r="BJ20" s="44">
        <f t="shared" si="13"/>
        <v>1</v>
      </c>
      <c r="BK20" s="45">
        <f t="shared" si="14"/>
        <v>0</v>
      </c>
      <c r="BL20" s="46" t="str">
        <f t="shared" si="15"/>
        <v/>
      </c>
      <c r="BM20" s="40"/>
      <c r="BN20" s="41">
        <v>9</v>
      </c>
      <c r="BO20" s="150"/>
      <c r="BP20" s="150">
        <v>310</v>
      </c>
      <c r="BQ20" s="112"/>
      <c r="BR20" s="151"/>
      <c r="BS20" s="30"/>
      <c r="BT20" s="152">
        <v>9</v>
      </c>
      <c r="BU20" s="153"/>
      <c r="BV20" s="154">
        <f t="shared" si="16"/>
        <v>0</v>
      </c>
      <c r="BW20" s="154">
        <f t="shared" si="16"/>
        <v>0</v>
      </c>
      <c r="BX20" s="42"/>
      <c r="BY20" s="43">
        <f>BX8-BW20</f>
        <v>0</v>
      </c>
      <c r="BZ20" s="44">
        <f t="shared" si="17"/>
        <v>1</v>
      </c>
      <c r="CA20" s="45">
        <f t="shared" si="18"/>
        <v>0</v>
      </c>
      <c r="CB20" s="46" t="str">
        <f t="shared" si="19"/>
        <v/>
      </c>
      <c r="CC20" s="40"/>
    </row>
    <row r="21" spans="1:81" ht="2.75" customHeight="1" thickBot="1">
      <c r="A21" s="2"/>
      <c r="B21" s="155"/>
      <c r="C21" s="49"/>
      <c r="D21" s="49"/>
      <c r="E21" s="49"/>
      <c r="F21" s="156"/>
      <c r="G21" s="30"/>
      <c r="H21" s="113"/>
      <c r="I21" s="113"/>
      <c r="J21" s="114"/>
      <c r="K21" s="114"/>
      <c r="L21" s="157"/>
      <c r="M21" s="170"/>
      <c r="N21" s="170"/>
      <c r="O21" s="170"/>
      <c r="P21" s="175"/>
      <c r="Q21" s="2"/>
      <c r="R21" s="155"/>
      <c r="S21" s="49"/>
      <c r="T21" s="49"/>
      <c r="U21" s="49"/>
      <c r="V21" s="156"/>
      <c r="W21" s="30"/>
      <c r="X21" s="113"/>
      <c r="Y21" s="113"/>
      <c r="Z21" s="114"/>
      <c r="AA21" s="114"/>
      <c r="AB21" s="157"/>
      <c r="AC21" s="170"/>
      <c r="AD21" s="170"/>
      <c r="AE21" s="170"/>
      <c r="AF21" s="175"/>
      <c r="AG21" s="2"/>
      <c r="AH21" s="155"/>
      <c r="AI21" s="49"/>
      <c r="AJ21" s="49"/>
      <c r="AK21" s="49"/>
      <c r="AL21" s="156"/>
      <c r="AM21" s="30"/>
      <c r="AN21" s="113"/>
      <c r="AO21" s="113"/>
      <c r="AP21" s="114"/>
      <c r="AQ21" s="114"/>
      <c r="AR21" s="157"/>
      <c r="AS21" s="170"/>
      <c r="AT21" s="170"/>
      <c r="AU21" s="170"/>
      <c r="AV21" s="175"/>
      <c r="AW21" s="2"/>
      <c r="AX21" s="155"/>
      <c r="AY21" s="49"/>
      <c r="AZ21" s="49"/>
      <c r="BA21" s="49"/>
      <c r="BB21" s="156"/>
      <c r="BC21" s="30"/>
      <c r="BD21" s="113"/>
      <c r="BE21" s="113"/>
      <c r="BF21" s="114"/>
      <c r="BG21" s="114"/>
      <c r="BH21" s="157"/>
      <c r="BI21" s="170"/>
      <c r="BJ21" s="170"/>
      <c r="BK21" s="170"/>
      <c r="BL21" s="175"/>
      <c r="BM21" s="2"/>
      <c r="BN21" s="155"/>
      <c r="BO21" s="49"/>
      <c r="BP21" s="49"/>
      <c r="BQ21" s="49"/>
      <c r="BR21" s="156"/>
      <c r="BS21" s="30"/>
      <c r="BT21" s="113"/>
      <c r="BU21" s="113"/>
      <c r="BV21" s="114"/>
      <c r="BW21" s="114"/>
      <c r="BX21" s="157"/>
      <c r="BY21" s="170"/>
      <c r="BZ21" s="170"/>
      <c r="CA21" s="170"/>
      <c r="CB21" s="175"/>
      <c r="CC21" s="2"/>
    </row>
    <row r="22" spans="1:81" s="55" customFormat="1" ht="16.3" thickBot="1">
      <c r="A22" s="50"/>
      <c r="B22" s="41" t="s">
        <v>13</v>
      </c>
      <c r="C22" s="158">
        <f>SUM(C12:C20)</f>
        <v>2972</v>
      </c>
      <c r="D22" s="158">
        <f>SUM(D12:D20)</f>
        <v>2958</v>
      </c>
      <c r="E22" s="37">
        <f>SUM(E12:E20)</f>
        <v>35</v>
      </c>
      <c r="F22" s="159" t="s">
        <v>13</v>
      </c>
      <c r="G22" s="30"/>
      <c r="H22" s="160" t="s">
        <v>14</v>
      </c>
      <c r="I22" s="153"/>
      <c r="J22" s="154"/>
      <c r="K22" s="154"/>
      <c r="L22" s="51">
        <f>SUM(L12:L20)</f>
        <v>49</v>
      </c>
      <c r="M22" s="52"/>
      <c r="N22" s="53"/>
      <c r="O22" s="54"/>
      <c r="P22" s="51">
        <f>SUM(P12:P21)</f>
        <v>14</v>
      </c>
      <c r="Q22" s="50"/>
      <c r="R22" s="41" t="s">
        <v>13</v>
      </c>
      <c r="S22" s="158">
        <f>SUM(S12:S20)</f>
        <v>0</v>
      </c>
      <c r="T22" s="158">
        <f>SUM(T12:T20)</f>
        <v>2958</v>
      </c>
      <c r="U22" s="37">
        <f>SUM(U12:U20)</f>
        <v>0</v>
      </c>
      <c r="V22" s="159" t="s">
        <v>13</v>
      </c>
      <c r="W22" s="30"/>
      <c r="X22" s="160" t="s">
        <v>14</v>
      </c>
      <c r="Y22" s="153"/>
      <c r="Z22" s="154"/>
      <c r="AA22" s="154"/>
      <c r="AB22" s="51">
        <f>SUM(AB12:AB20)</f>
        <v>0</v>
      </c>
      <c r="AC22" s="52"/>
      <c r="AD22" s="53"/>
      <c r="AE22" s="54"/>
      <c r="AF22" s="51">
        <f>SUM(AF12:AF21)</f>
        <v>0</v>
      </c>
      <c r="AG22" s="50"/>
      <c r="AH22" s="41" t="s">
        <v>13</v>
      </c>
      <c r="AI22" s="158">
        <f>SUM(AI12:AI20)</f>
        <v>0</v>
      </c>
      <c r="AJ22" s="158">
        <f>SUM(AJ12:AJ20)</f>
        <v>2958</v>
      </c>
      <c r="AK22" s="37">
        <f>SUM(AK12:AK20)</f>
        <v>0</v>
      </c>
      <c r="AL22" s="159" t="s">
        <v>13</v>
      </c>
      <c r="AM22" s="30"/>
      <c r="AN22" s="160" t="s">
        <v>14</v>
      </c>
      <c r="AO22" s="153"/>
      <c r="AP22" s="154"/>
      <c r="AQ22" s="154"/>
      <c r="AR22" s="51">
        <f>SUM(AR12:AR20)</f>
        <v>0</v>
      </c>
      <c r="AS22" s="52"/>
      <c r="AT22" s="53"/>
      <c r="AU22" s="54"/>
      <c r="AV22" s="51">
        <f>SUM(AV12:AV21)</f>
        <v>0</v>
      </c>
      <c r="AW22" s="50"/>
      <c r="AX22" s="41" t="s">
        <v>13</v>
      </c>
      <c r="AY22" s="158">
        <f>SUM(AY12:AY20)</f>
        <v>0</v>
      </c>
      <c r="AZ22" s="158">
        <f>SUM(AZ12:AZ20)</f>
        <v>2958</v>
      </c>
      <c r="BA22" s="37">
        <f>SUM(BA12:BA20)</f>
        <v>0</v>
      </c>
      <c r="BB22" s="159" t="s">
        <v>13</v>
      </c>
      <c r="BC22" s="30"/>
      <c r="BD22" s="160" t="s">
        <v>14</v>
      </c>
      <c r="BE22" s="153"/>
      <c r="BF22" s="154"/>
      <c r="BG22" s="154"/>
      <c r="BH22" s="51">
        <f>SUM(BH12:BH20)</f>
        <v>0</v>
      </c>
      <c r="BI22" s="52"/>
      <c r="BJ22" s="53"/>
      <c r="BK22" s="54"/>
      <c r="BL22" s="51">
        <f>SUM(BL12:BL21)</f>
        <v>0</v>
      </c>
      <c r="BM22" s="50"/>
      <c r="BN22" s="41" t="s">
        <v>13</v>
      </c>
      <c r="BO22" s="158">
        <f>SUM(BO12:BO20)</f>
        <v>0</v>
      </c>
      <c r="BP22" s="158">
        <f>SUM(BP12:BP20)</f>
        <v>2958</v>
      </c>
      <c r="BQ22" s="37">
        <f>SUM(BQ12:BQ20)</f>
        <v>0</v>
      </c>
      <c r="BR22" s="159" t="s">
        <v>13</v>
      </c>
      <c r="BS22" s="30"/>
      <c r="BT22" s="160" t="s">
        <v>14</v>
      </c>
      <c r="BU22" s="153"/>
      <c r="BV22" s="154"/>
      <c r="BW22" s="154"/>
      <c r="BX22" s="51">
        <f>SUM(BX12:BX20)</f>
        <v>0</v>
      </c>
      <c r="BY22" s="52"/>
      <c r="BZ22" s="53"/>
      <c r="CA22" s="54"/>
      <c r="CB22" s="51">
        <f>SUM(CB12:CB21)</f>
        <v>0</v>
      </c>
      <c r="CC22" s="50"/>
    </row>
    <row r="23" spans="1:81" ht="2.75" customHeight="1">
      <c r="A23" s="2"/>
      <c r="B23" s="155"/>
      <c r="C23" s="49"/>
      <c r="D23" s="49"/>
      <c r="E23" s="49"/>
      <c r="F23" s="156"/>
      <c r="G23" s="30"/>
      <c r="H23" s="113"/>
      <c r="I23" s="113"/>
      <c r="J23" s="114"/>
      <c r="K23" s="114"/>
      <c r="L23" s="161"/>
      <c r="M23" s="171"/>
      <c r="N23" s="171"/>
      <c r="O23" s="171"/>
      <c r="P23" s="176"/>
      <c r="Q23" s="2"/>
      <c r="R23" s="155"/>
      <c r="S23" s="49"/>
      <c r="T23" s="49"/>
      <c r="U23" s="49"/>
      <c r="V23" s="156"/>
      <c r="W23" s="30"/>
      <c r="X23" s="113"/>
      <c r="Y23" s="113"/>
      <c r="Z23" s="114"/>
      <c r="AA23" s="114"/>
      <c r="AB23" s="161"/>
      <c r="AC23" s="171"/>
      <c r="AD23" s="171"/>
      <c r="AE23" s="171"/>
      <c r="AF23" s="176"/>
      <c r="AG23" s="2"/>
      <c r="AH23" s="155"/>
      <c r="AI23" s="49"/>
      <c r="AJ23" s="49"/>
      <c r="AK23" s="49"/>
      <c r="AL23" s="156"/>
      <c r="AM23" s="30"/>
      <c r="AN23" s="113"/>
      <c r="AO23" s="113"/>
      <c r="AP23" s="114"/>
      <c r="AQ23" s="114"/>
      <c r="AR23" s="161"/>
      <c r="AS23" s="171"/>
      <c r="AT23" s="171"/>
      <c r="AU23" s="171"/>
      <c r="AV23" s="176"/>
      <c r="AW23" s="2"/>
      <c r="AX23" s="155"/>
      <c r="AY23" s="49"/>
      <c r="AZ23" s="49"/>
      <c r="BA23" s="49"/>
      <c r="BB23" s="156"/>
      <c r="BC23" s="30"/>
      <c r="BD23" s="113"/>
      <c r="BE23" s="113"/>
      <c r="BF23" s="114"/>
      <c r="BG23" s="114"/>
      <c r="BH23" s="161"/>
      <c r="BI23" s="171"/>
      <c r="BJ23" s="171"/>
      <c r="BK23" s="171"/>
      <c r="BL23" s="176"/>
      <c r="BM23" s="2"/>
      <c r="BN23" s="155"/>
      <c r="BO23" s="49"/>
      <c r="BP23" s="49"/>
      <c r="BQ23" s="49"/>
      <c r="BR23" s="156"/>
      <c r="BS23" s="30"/>
      <c r="BT23" s="113"/>
      <c r="BU23" s="113"/>
      <c r="BV23" s="114"/>
      <c r="BW23" s="114"/>
      <c r="BX23" s="161"/>
      <c r="BY23" s="171"/>
      <c r="BZ23" s="171"/>
      <c r="CA23" s="171"/>
      <c r="CB23" s="176"/>
      <c r="CC23" s="2"/>
    </row>
    <row r="24" spans="1:81" s="47" customFormat="1" ht="15.8" customHeight="1">
      <c r="A24" s="40"/>
      <c r="B24" s="41">
        <v>10</v>
      </c>
      <c r="C24" s="150">
        <v>447</v>
      </c>
      <c r="D24" s="150">
        <v>336</v>
      </c>
      <c r="E24" s="112">
        <v>5</v>
      </c>
      <c r="F24" s="151">
        <v>10</v>
      </c>
      <c r="G24" s="30"/>
      <c r="H24" s="152">
        <v>10</v>
      </c>
      <c r="I24" s="153"/>
      <c r="J24" s="154">
        <f t="shared" ref="J24:K32" si="20">E24</f>
        <v>5</v>
      </c>
      <c r="K24" s="154">
        <f t="shared" si="20"/>
        <v>10</v>
      </c>
      <c r="L24" s="42">
        <v>6</v>
      </c>
      <c r="M24" s="43">
        <f>L8-K24</f>
        <v>10</v>
      </c>
      <c r="N24" s="44">
        <f t="shared" ref="N24:N32" si="21">IF(M24&lt;0,0,IF(M24&lt;18,1,IF(M24&lt;36,2,3)))</f>
        <v>1</v>
      </c>
      <c r="O24" s="45">
        <f t="shared" ref="O24:O32" si="22">J24-L24</f>
        <v>-1</v>
      </c>
      <c r="P24" s="46">
        <f t="shared" ref="P24:P32" si="23">IF(L24&lt;1,"",IF((2+O24+N24)&gt;-1,(2+O24+N24),0))</f>
        <v>2</v>
      </c>
      <c r="Q24" s="40"/>
      <c r="R24" s="41">
        <v>10</v>
      </c>
      <c r="S24" s="150"/>
      <c r="T24" s="150">
        <v>336</v>
      </c>
      <c r="U24" s="112"/>
      <c r="V24" s="151"/>
      <c r="W24" s="30"/>
      <c r="X24" s="152">
        <v>10</v>
      </c>
      <c r="Y24" s="153"/>
      <c r="Z24" s="154">
        <f t="shared" ref="Z24:AA32" si="24">U24</f>
        <v>0</v>
      </c>
      <c r="AA24" s="154">
        <f t="shared" si="24"/>
        <v>0</v>
      </c>
      <c r="AB24" s="42"/>
      <c r="AC24" s="43">
        <f>AB8-AA24</f>
        <v>0</v>
      </c>
      <c r="AD24" s="44">
        <f t="shared" ref="AD24:AD32" si="25">IF(AC24&lt;0,0,IF(AC24&lt;18,1,IF(AC24&lt;36,2,3)))</f>
        <v>1</v>
      </c>
      <c r="AE24" s="45">
        <f t="shared" ref="AE24:AE32" si="26">Z24-AB24</f>
        <v>0</v>
      </c>
      <c r="AF24" s="46" t="str">
        <f t="shared" ref="AF24:AF32" si="27">IF(AB24&lt;1,"",IF((2+AE24+AD24)&gt;-1,(2+AE24+AD24),0))</f>
        <v/>
      </c>
      <c r="AG24" s="40"/>
      <c r="AH24" s="41">
        <v>10</v>
      </c>
      <c r="AI24" s="150"/>
      <c r="AJ24" s="150">
        <v>336</v>
      </c>
      <c r="AK24" s="112"/>
      <c r="AL24" s="151"/>
      <c r="AM24" s="30"/>
      <c r="AN24" s="152">
        <v>10</v>
      </c>
      <c r="AO24" s="153"/>
      <c r="AP24" s="154">
        <f t="shared" ref="AP24:AQ32" si="28">AK24</f>
        <v>0</v>
      </c>
      <c r="AQ24" s="154">
        <f t="shared" si="28"/>
        <v>0</v>
      </c>
      <c r="AR24" s="42"/>
      <c r="AS24" s="43">
        <f>AR8-AQ24</f>
        <v>0</v>
      </c>
      <c r="AT24" s="44">
        <f t="shared" ref="AT24:AT32" si="29">IF(AS24&lt;0,0,IF(AS24&lt;18,1,IF(AS24&lt;36,2,3)))</f>
        <v>1</v>
      </c>
      <c r="AU24" s="45">
        <f t="shared" ref="AU24:AU32" si="30">AP24-AR24</f>
        <v>0</v>
      </c>
      <c r="AV24" s="46" t="str">
        <f t="shared" ref="AV24:AV32" si="31">IF(AR24&lt;1,"",IF((2+AU24+AT24)&gt;-1,(2+AU24+AT24),0))</f>
        <v/>
      </c>
      <c r="AW24" s="40"/>
      <c r="AX24" s="41">
        <v>10</v>
      </c>
      <c r="AY24" s="150"/>
      <c r="AZ24" s="150">
        <v>336</v>
      </c>
      <c r="BA24" s="112"/>
      <c r="BB24" s="151"/>
      <c r="BC24" s="30"/>
      <c r="BD24" s="152">
        <v>10</v>
      </c>
      <c r="BE24" s="153"/>
      <c r="BF24" s="154">
        <f t="shared" ref="BF24:BG32" si="32">BA24</f>
        <v>0</v>
      </c>
      <c r="BG24" s="154">
        <f t="shared" si="32"/>
        <v>0</v>
      </c>
      <c r="BH24" s="42"/>
      <c r="BI24" s="43">
        <f>BH8-BG24</f>
        <v>0</v>
      </c>
      <c r="BJ24" s="44">
        <f t="shared" ref="BJ24:BJ32" si="33">IF(BI24&lt;0,0,IF(BI24&lt;18,1,IF(BI24&lt;36,2,3)))</f>
        <v>1</v>
      </c>
      <c r="BK24" s="45">
        <f t="shared" ref="BK24:BK32" si="34">BF24-BH24</f>
        <v>0</v>
      </c>
      <c r="BL24" s="46" t="str">
        <f t="shared" ref="BL24:BL32" si="35">IF(BH24&lt;1,"",IF((2+BK24+BJ24)&gt;-1,(2+BK24+BJ24),0))</f>
        <v/>
      </c>
      <c r="BM24" s="40"/>
      <c r="BN24" s="41">
        <v>10</v>
      </c>
      <c r="BO24" s="150"/>
      <c r="BP24" s="150">
        <v>336</v>
      </c>
      <c r="BQ24" s="112"/>
      <c r="BR24" s="151"/>
      <c r="BS24" s="30"/>
      <c r="BT24" s="152">
        <v>10</v>
      </c>
      <c r="BU24" s="153"/>
      <c r="BV24" s="154">
        <f t="shared" ref="BV24:BW32" si="36">BQ24</f>
        <v>0</v>
      </c>
      <c r="BW24" s="154">
        <f t="shared" si="36"/>
        <v>0</v>
      </c>
      <c r="BX24" s="42"/>
      <c r="BY24" s="43">
        <f>BX8-BW24</f>
        <v>0</v>
      </c>
      <c r="BZ24" s="44">
        <f t="shared" ref="BZ24:BZ32" si="37">IF(BY24&lt;0,0,IF(BY24&lt;18,1,IF(BY24&lt;36,2,3)))</f>
        <v>1</v>
      </c>
      <c r="CA24" s="45">
        <f t="shared" ref="CA24:CA32" si="38">BV24-BX24</f>
        <v>0</v>
      </c>
      <c r="CB24" s="46" t="str">
        <f t="shared" ref="CB24:CB32" si="39">IF(BX24&lt;1,"",IF((2+CA24+BZ24)&gt;-1,(2+CA24+BZ24),0))</f>
        <v/>
      </c>
      <c r="CC24" s="40"/>
    </row>
    <row r="25" spans="1:81" s="47" customFormat="1" ht="15.8" customHeight="1">
      <c r="A25" s="40"/>
      <c r="B25" s="41">
        <v>11</v>
      </c>
      <c r="C25" s="150">
        <v>399</v>
      </c>
      <c r="D25" s="150">
        <v>197</v>
      </c>
      <c r="E25" s="112">
        <v>4</v>
      </c>
      <c r="F25" s="151">
        <v>8</v>
      </c>
      <c r="G25" s="30"/>
      <c r="H25" s="152">
        <v>11</v>
      </c>
      <c r="I25" s="153"/>
      <c r="J25" s="154">
        <f t="shared" si="20"/>
        <v>4</v>
      </c>
      <c r="K25" s="154">
        <f t="shared" si="20"/>
        <v>8</v>
      </c>
      <c r="L25" s="42">
        <v>7</v>
      </c>
      <c r="M25" s="43">
        <f>L8-K25</f>
        <v>12</v>
      </c>
      <c r="N25" s="44">
        <f t="shared" si="21"/>
        <v>1</v>
      </c>
      <c r="O25" s="45">
        <f t="shared" si="22"/>
        <v>-3</v>
      </c>
      <c r="P25" s="46">
        <f t="shared" si="23"/>
        <v>0</v>
      </c>
      <c r="Q25" s="40"/>
      <c r="R25" s="41">
        <v>11</v>
      </c>
      <c r="S25" s="150"/>
      <c r="T25" s="150">
        <v>197</v>
      </c>
      <c r="U25" s="112"/>
      <c r="V25" s="151"/>
      <c r="W25" s="30"/>
      <c r="X25" s="152">
        <v>11</v>
      </c>
      <c r="Y25" s="153"/>
      <c r="Z25" s="154">
        <f t="shared" si="24"/>
        <v>0</v>
      </c>
      <c r="AA25" s="154">
        <f t="shared" si="24"/>
        <v>0</v>
      </c>
      <c r="AB25" s="42"/>
      <c r="AC25" s="43">
        <f>AB8-AA25</f>
        <v>0</v>
      </c>
      <c r="AD25" s="44">
        <f t="shared" si="25"/>
        <v>1</v>
      </c>
      <c r="AE25" s="45">
        <f t="shared" si="26"/>
        <v>0</v>
      </c>
      <c r="AF25" s="46" t="str">
        <f t="shared" si="27"/>
        <v/>
      </c>
      <c r="AG25" s="40"/>
      <c r="AH25" s="41">
        <v>11</v>
      </c>
      <c r="AI25" s="150"/>
      <c r="AJ25" s="150">
        <v>197</v>
      </c>
      <c r="AK25" s="112"/>
      <c r="AL25" s="151"/>
      <c r="AM25" s="30"/>
      <c r="AN25" s="152">
        <v>11</v>
      </c>
      <c r="AO25" s="153"/>
      <c r="AP25" s="154">
        <f t="shared" si="28"/>
        <v>0</v>
      </c>
      <c r="AQ25" s="154">
        <f t="shared" si="28"/>
        <v>0</v>
      </c>
      <c r="AR25" s="42"/>
      <c r="AS25" s="43">
        <f>AR8-AQ25</f>
        <v>0</v>
      </c>
      <c r="AT25" s="44">
        <f t="shared" si="29"/>
        <v>1</v>
      </c>
      <c r="AU25" s="45">
        <f t="shared" si="30"/>
        <v>0</v>
      </c>
      <c r="AV25" s="46" t="str">
        <f t="shared" si="31"/>
        <v/>
      </c>
      <c r="AW25" s="40"/>
      <c r="AX25" s="41">
        <v>11</v>
      </c>
      <c r="AY25" s="150"/>
      <c r="AZ25" s="150">
        <v>197</v>
      </c>
      <c r="BA25" s="112"/>
      <c r="BB25" s="151"/>
      <c r="BC25" s="30"/>
      <c r="BD25" s="152">
        <v>11</v>
      </c>
      <c r="BE25" s="153"/>
      <c r="BF25" s="154">
        <f t="shared" si="32"/>
        <v>0</v>
      </c>
      <c r="BG25" s="154">
        <f t="shared" si="32"/>
        <v>0</v>
      </c>
      <c r="BH25" s="42"/>
      <c r="BI25" s="43">
        <f>BH8-BG25</f>
        <v>0</v>
      </c>
      <c r="BJ25" s="44">
        <f t="shared" si="33"/>
        <v>1</v>
      </c>
      <c r="BK25" s="45">
        <f t="shared" si="34"/>
        <v>0</v>
      </c>
      <c r="BL25" s="46" t="str">
        <f t="shared" si="35"/>
        <v/>
      </c>
      <c r="BM25" s="40"/>
      <c r="BN25" s="41">
        <v>11</v>
      </c>
      <c r="BO25" s="150"/>
      <c r="BP25" s="150">
        <v>197</v>
      </c>
      <c r="BQ25" s="112"/>
      <c r="BR25" s="151"/>
      <c r="BS25" s="30"/>
      <c r="BT25" s="152">
        <v>11</v>
      </c>
      <c r="BU25" s="153"/>
      <c r="BV25" s="154">
        <f t="shared" si="36"/>
        <v>0</v>
      </c>
      <c r="BW25" s="154">
        <f t="shared" si="36"/>
        <v>0</v>
      </c>
      <c r="BX25" s="42"/>
      <c r="BY25" s="43">
        <f>BX8-BW25</f>
        <v>0</v>
      </c>
      <c r="BZ25" s="44">
        <f t="shared" si="37"/>
        <v>1</v>
      </c>
      <c r="CA25" s="45">
        <f t="shared" si="38"/>
        <v>0</v>
      </c>
      <c r="CB25" s="46" t="str">
        <f t="shared" si="39"/>
        <v/>
      </c>
      <c r="CC25" s="40"/>
    </row>
    <row r="26" spans="1:81" s="47" customFormat="1" ht="15.8" customHeight="1">
      <c r="A26" s="40"/>
      <c r="B26" s="41">
        <v>12</v>
      </c>
      <c r="C26" s="150">
        <v>177</v>
      </c>
      <c r="D26" s="150">
        <v>471</v>
      </c>
      <c r="E26" s="112">
        <v>3</v>
      </c>
      <c r="F26" s="151">
        <v>14</v>
      </c>
      <c r="G26" s="30"/>
      <c r="H26" s="152">
        <v>12</v>
      </c>
      <c r="I26" s="153"/>
      <c r="J26" s="154">
        <f t="shared" si="20"/>
        <v>3</v>
      </c>
      <c r="K26" s="154">
        <f t="shared" si="20"/>
        <v>14</v>
      </c>
      <c r="L26" s="42">
        <v>6</v>
      </c>
      <c r="M26" s="43">
        <f>L8-K26</f>
        <v>6</v>
      </c>
      <c r="N26" s="44">
        <f t="shared" si="21"/>
        <v>1</v>
      </c>
      <c r="O26" s="45">
        <f t="shared" si="22"/>
        <v>-3</v>
      </c>
      <c r="P26" s="46">
        <f t="shared" si="23"/>
        <v>0</v>
      </c>
      <c r="Q26" s="40"/>
      <c r="R26" s="41">
        <v>12</v>
      </c>
      <c r="S26" s="150"/>
      <c r="T26" s="150">
        <v>471</v>
      </c>
      <c r="U26" s="112"/>
      <c r="V26" s="151"/>
      <c r="W26" s="30"/>
      <c r="X26" s="152">
        <v>12</v>
      </c>
      <c r="Y26" s="153"/>
      <c r="Z26" s="154">
        <f t="shared" si="24"/>
        <v>0</v>
      </c>
      <c r="AA26" s="154">
        <f t="shared" si="24"/>
        <v>0</v>
      </c>
      <c r="AB26" s="42"/>
      <c r="AC26" s="43">
        <f>AB8-AA26</f>
        <v>0</v>
      </c>
      <c r="AD26" s="44">
        <f t="shared" si="25"/>
        <v>1</v>
      </c>
      <c r="AE26" s="45">
        <f t="shared" si="26"/>
        <v>0</v>
      </c>
      <c r="AF26" s="46" t="str">
        <f t="shared" si="27"/>
        <v/>
      </c>
      <c r="AG26" s="40"/>
      <c r="AH26" s="41">
        <v>12</v>
      </c>
      <c r="AI26" s="150"/>
      <c r="AJ26" s="150">
        <v>471</v>
      </c>
      <c r="AK26" s="112"/>
      <c r="AL26" s="151"/>
      <c r="AM26" s="30"/>
      <c r="AN26" s="152">
        <v>12</v>
      </c>
      <c r="AO26" s="153"/>
      <c r="AP26" s="154">
        <f t="shared" si="28"/>
        <v>0</v>
      </c>
      <c r="AQ26" s="154">
        <f t="shared" si="28"/>
        <v>0</v>
      </c>
      <c r="AR26" s="42"/>
      <c r="AS26" s="43">
        <f>AR8-AQ26</f>
        <v>0</v>
      </c>
      <c r="AT26" s="44">
        <f t="shared" si="29"/>
        <v>1</v>
      </c>
      <c r="AU26" s="45">
        <f t="shared" si="30"/>
        <v>0</v>
      </c>
      <c r="AV26" s="46" t="str">
        <f t="shared" si="31"/>
        <v/>
      </c>
      <c r="AW26" s="40"/>
      <c r="AX26" s="41">
        <v>12</v>
      </c>
      <c r="AY26" s="150"/>
      <c r="AZ26" s="150">
        <v>471</v>
      </c>
      <c r="BA26" s="112"/>
      <c r="BB26" s="151"/>
      <c r="BC26" s="30"/>
      <c r="BD26" s="152">
        <v>12</v>
      </c>
      <c r="BE26" s="153"/>
      <c r="BF26" s="154">
        <f t="shared" si="32"/>
        <v>0</v>
      </c>
      <c r="BG26" s="154">
        <f t="shared" si="32"/>
        <v>0</v>
      </c>
      <c r="BH26" s="42"/>
      <c r="BI26" s="43">
        <f>BH8-BG26</f>
        <v>0</v>
      </c>
      <c r="BJ26" s="44">
        <f t="shared" si="33"/>
        <v>1</v>
      </c>
      <c r="BK26" s="45">
        <f t="shared" si="34"/>
        <v>0</v>
      </c>
      <c r="BL26" s="46" t="str">
        <f t="shared" si="35"/>
        <v/>
      </c>
      <c r="BM26" s="40"/>
      <c r="BN26" s="41">
        <v>12</v>
      </c>
      <c r="BO26" s="150"/>
      <c r="BP26" s="150">
        <v>471</v>
      </c>
      <c r="BQ26" s="112"/>
      <c r="BR26" s="151"/>
      <c r="BS26" s="30"/>
      <c r="BT26" s="152">
        <v>12</v>
      </c>
      <c r="BU26" s="153"/>
      <c r="BV26" s="154">
        <f t="shared" si="36"/>
        <v>0</v>
      </c>
      <c r="BW26" s="154">
        <f t="shared" si="36"/>
        <v>0</v>
      </c>
      <c r="BX26" s="42"/>
      <c r="BY26" s="43">
        <f>BX8-BW26</f>
        <v>0</v>
      </c>
      <c r="BZ26" s="44">
        <f t="shared" si="37"/>
        <v>1</v>
      </c>
      <c r="CA26" s="45">
        <f t="shared" si="38"/>
        <v>0</v>
      </c>
      <c r="CB26" s="46" t="str">
        <f t="shared" si="39"/>
        <v/>
      </c>
      <c r="CC26" s="40"/>
    </row>
    <row r="27" spans="1:81" s="47" customFormat="1" ht="15.8" customHeight="1">
      <c r="A27" s="40"/>
      <c r="B27" s="41">
        <v>13</v>
      </c>
      <c r="C27" s="150">
        <v>334</v>
      </c>
      <c r="D27" s="150">
        <v>385</v>
      </c>
      <c r="E27" s="112">
        <v>4</v>
      </c>
      <c r="F27" s="151">
        <v>12</v>
      </c>
      <c r="G27" s="30"/>
      <c r="H27" s="152">
        <v>13</v>
      </c>
      <c r="I27" s="153"/>
      <c r="J27" s="154">
        <f t="shared" si="20"/>
        <v>4</v>
      </c>
      <c r="K27" s="154">
        <f t="shared" si="20"/>
        <v>12</v>
      </c>
      <c r="L27" s="42">
        <v>6</v>
      </c>
      <c r="M27" s="43">
        <f>L8-K27</f>
        <v>8</v>
      </c>
      <c r="N27" s="44">
        <f t="shared" si="21"/>
        <v>1</v>
      </c>
      <c r="O27" s="45">
        <f t="shared" si="22"/>
        <v>-2</v>
      </c>
      <c r="P27" s="46">
        <f t="shared" si="23"/>
        <v>1</v>
      </c>
      <c r="Q27" s="40"/>
      <c r="R27" s="41">
        <v>13</v>
      </c>
      <c r="S27" s="150"/>
      <c r="T27" s="150">
        <v>385</v>
      </c>
      <c r="U27" s="112"/>
      <c r="V27" s="151"/>
      <c r="W27" s="30"/>
      <c r="X27" s="152">
        <v>13</v>
      </c>
      <c r="Y27" s="153"/>
      <c r="Z27" s="154">
        <f t="shared" si="24"/>
        <v>0</v>
      </c>
      <c r="AA27" s="154">
        <f t="shared" si="24"/>
        <v>0</v>
      </c>
      <c r="AB27" s="42"/>
      <c r="AC27" s="43">
        <f>AB8-AA27</f>
        <v>0</v>
      </c>
      <c r="AD27" s="44">
        <f t="shared" si="25"/>
        <v>1</v>
      </c>
      <c r="AE27" s="45">
        <f t="shared" si="26"/>
        <v>0</v>
      </c>
      <c r="AF27" s="46" t="str">
        <f t="shared" si="27"/>
        <v/>
      </c>
      <c r="AG27" s="40"/>
      <c r="AH27" s="41">
        <v>13</v>
      </c>
      <c r="AI27" s="150"/>
      <c r="AJ27" s="150">
        <v>385</v>
      </c>
      <c r="AK27" s="112"/>
      <c r="AL27" s="151"/>
      <c r="AM27" s="30"/>
      <c r="AN27" s="152">
        <v>13</v>
      </c>
      <c r="AO27" s="153"/>
      <c r="AP27" s="154">
        <f t="shared" si="28"/>
        <v>0</v>
      </c>
      <c r="AQ27" s="154">
        <f t="shared" si="28"/>
        <v>0</v>
      </c>
      <c r="AR27" s="42"/>
      <c r="AS27" s="43">
        <f>AR8-AQ27</f>
        <v>0</v>
      </c>
      <c r="AT27" s="44">
        <f t="shared" si="29"/>
        <v>1</v>
      </c>
      <c r="AU27" s="45">
        <f t="shared" si="30"/>
        <v>0</v>
      </c>
      <c r="AV27" s="46" t="str">
        <f t="shared" si="31"/>
        <v/>
      </c>
      <c r="AW27" s="40"/>
      <c r="AX27" s="41">
        <v>13</v>
      </c>
      <c r="AY27" s="150"/>
      <c r="AZ27" s="150">
        <v>385</v>
      </c>
      <c r="BA27" s="112"/>
      <c r="BB27" s="151"/>
      <c r="BC27" s="30"/>
      <c r="BD27" s="152">
        <v>13</v>
      </c>
      <c r="BE27" s="153"/>
      <c r="BF27" s="154">
        <f t="shared" si="32"/>
        <v>0</v>
      </c>
      <c r="BG27" s="154">
        <f t="shared" si="32"/>
        <v>0</v>
      </c>
      <c r="BH27" s="42"/>
      <c r="BI27" s="43">
        <f>BH8-BG27</f>
        <v>0</v>
      </c>
      <c r="BJ27" s="44">
        <f t="shared" si="33"/>
        <v>1</v>
      </c>
      <c r="BK27" s="45">
        <f t="shared" si="34"/>
        <v>0</v>
      </c>
      <c r="BL27" s="46" t="str">
        <f t="shared" si="35"/>
        <v/>
      </c>
      <c r="BM27" s="40"/>
      <c r="BN27" s="41">
        <v>13</v>
      </c>
      <c r="BO27" s="150"/>
      <c r="BP27" s="150">
        <v>385</v>
      </c>
      <c r="BQ27" s="112"/>
      <c r="BR27" s="151"/>
      <c r="BS27" s="30"/>
      <c r="BT27" s="152">
        <v>13</v>
      </c>
      <c r="BU27" s="153"/>
      <c r="BV27" s="154">
        <f t="shared" si="36"/>
        <v>0</v>
      </c>
      <c r="BW27" s="154">
        <f t="shared" si="36"/>
        <v>0</v>
      </c>
      <c r="BX27" s="42"/>
      <c r="BY27" s="43">
        <f>BX8-BW27</f>
        <v>0</v>
      </c>
      <c r="BZ27" s="44">
        <f t="shared" si="37"/>
        <v>1</v>
      </c>
      <c r="CA27" s="45">
        <f t="shared" si="38"/>
        <v>0</v>
      </c>
      <c r="CB27" s="46" t="str">
        <f t="shared" si="39"/>
        <v/>
      </c>
      <c r="CC27" s="40"/>
    </row>
    <row r="28" spans="1:81" s="47" customFormat="1" ht="15.8" customHeight="1">
      <c r="A28" s="40"/>
      <c r="B28" s="41">
        <v>14</v>
      </c>
      <c r="C28" s="150">
        <v>539</v>
      </c>
      <c r="D28" s="150">
        <v>110</v>
      </c>
      <c r="E28" s="112">
        <v>5</v>
      </c>
      <c r="F28" s="151">
        <v>4</v>
      </c>
      <c r="G28" s="30"/>
      <c r="H28" s="152">
        <v>14</v>
      </c>
      <c r="I28" s="153"/>
      <c r="J28" s="154">
        <f t="shared" si="20"/>
        <v>5</v>
      </c>
      <c r="K28" s="154">
        <f t="shared" si="20"/>
        <v>4</v>
      </c>
      <c r="L28" s="42">
        <v>6</v>
      </c>
      <c r="M28" s="43">
        <f>L8-K28</f>
        <v>16</v>
      </c>
      <c r="N28" s="44">
        <f t="shared" si="21"/>
        <v>1</v>
      </c>
      <c r="O28" s="45">
        <f t="shared" si="22"/>
        <v>-1</v>
      </c>
      <c r="P28" s="46">
        <f t="shared" si="23"/>
        <v>2</v>
      </c>
      <c r="Q28" s="40"/>
      <c r="R28" s="41">
        <v>14</v>
      </c>
      <c r="S28" s="150"/>
      <c r="T28" s="150">
        <v>110</v>
      </c>
      <c r="U28" s="112"/>
      <c r="V28" s="151"/>
      <c r="W28" s="30"/>
      <c r="X28" s="152">
        <v>14</v>
      </c>
      <c r="Y28" s="153"/>
      <c r="Z28" s="154">
        <f t="shared" si="24"/>
        <v>0</v>
      </c>
      <c r="AA28" s="154">
        <f t="shared" si="24"/>
        <v>0</v>
      </c>
      <c r="AB28" s="42"/>
      <c r="AC28" s="43">
        <f>AB8-AA28</f>
        <v>0</v>
      </c>
      <c r="AD28" s="44">
        <f t="shared" si="25"/>
        <v>1</v>
      </c>
      <c r="AE28" s="45">
        <f t="shared" si="26"/>
        <v>0</v>
      </c>
      <c r="AF28" s="46" t="str">
        <f t="shared" si="27"/>
        <v/>
      </c>
      <c r="AG28" s="40"/>
      <c r="AH28" s="41">
        <v>14</v>
      </c>
      <c r="AI28" s="150"/>
      <c r="AJ28" s="150">
        <v>110</v>
      </c>
      <c r="AK28" s="112"/>
      <c r="AL28" s="151"/>
      <c r="AM28" s="30"/>
      <c r="AN28" s="152">
        <v>14</v>
      </c>
      <c r="AO28" s="153"/>
      <c r="AP28" s="154">
        <f t="shared" si="28"/>
        <v>0</v>
      </c>
      <c r="AQ28" s="154">
        <f t="shared" si="28"/>
        <v>0</v>
      </c>
      <c r="AR28" s="42"/>
      <c r="AS28" s="43">
        <f>AR8-AQ28</f>
        <v>0</v>
      </c>
      <c r="AT28" s="44">
        <f t="shared" si="29"/>
        <v>1</v>
      </c>
      <c r="AU28" s="45">
        <f t="shared" si="30"/>
        <v>0</v>
      </c>
      <c r="AV28" s="46" t="str">
        <f t="shared" si="31"/>
        <v/>
      </c>
      <c r="AW28" s="40"/>
      <c r="AX28" s="41">
        <v>14</v>
      </c>
      <c r="AY28" s="150"/>
      <c r="AZ28" s="150">
        <v>110</v>
      </c>
      <c r="BA28" s="112"/>
      <c r="BB28" s="151"/>
      <c r="BC28" s="30"/>
      <c r="BD28" s="152">
        <v>14</v>
      </c>
      <c r="BE28" s="153"/>
      <c r="BF28" s="154">
        <f t="shared" si="32"/>
        <v>0</v>
      </c>
      <c r="BG28" s="154">
        <f t="shared" si="32"/>
        <v>0</v>
      </c>
      <c r="BH28" s="42"/>
      <c r="BI28" s="43">
        <f>BH8-BG28</f>
        <v>0</v>
      </c>
      <c r="BJ28" s="44">
        <f t="shared" si="33"/>
        <v>1</v>
      </c>
      <c r="BK28" s="45">
        <f t="shared" si="34"/>
        <v>0</v>
      </c>
      <c r="BL28" s="46" t="str">
        <f t="shared" si="35"/>
        <v/>
      </c>
      <c r="BM28" s="40"/>
      <c r="BN28" s="41">
        <v>14</v>
      </c>
      <c r="BO28" s="150"/>
      <c r="BP28" s="150">
        <v>110</v>
      </c>
      <c r="BQ28" s="112"/>
      <c r="BR28" s="151"/>
      <c r="BS28" s="30"/>
      <c r="BT28" s="152">
        <v>14</v>
      </c>
      <c r="BU28" s="153"/>
      <c r="BV28" s="154">
        <f t="shared" si="36"/>
        <v>0</v>
      </c>
      <c r="BW28" s="154">
        <f t="shared" si="36"/>
        <v>0</v>
      </c>
      <c r="BX28" s="42"/>
      <c r="BY28" s="43">
        <f>BX8-BW28</f>
        <v>0</v>
      </c>
      <c r="BZ28" s="44">
        <f t="shared" si="37"/>
        <v>1</v>
      </c>
      <c r="CA28" s="45">
        <f t="shared" si="38"/>
        <v>0</v>
      </c>
      <c r="CB28" s="46" t="str">
        <f t="shared" si="39"/>
        <v/>
      </c>
      <c r="CC28" s="40"/>
    </row>
    <row r="29" spans="1:81" s="47" customFormat="1" ht="15.8" customHeight="1">
      <c r="A29" s="40"/>
      <c r="B29" s="41">
        <v>15</v>
      </c>
      <c r="C29" s="150">
        <v>338</v>
      </c>
      <c r="D29" s="150">
        <v>417</v>
      </c>
      <c r="E29" s="112">
        <v>4</v>
      </c>
      <c r="F29" s="151">
        <v>16</v>
      </c>
      <c r="G29" s="30"/>
      <c r="H29" s="152">
        <v>15</v>
      </c>
      <c r="I29" s="153"/>
      <c r="J29" s="154">
        <f t="shared" si="20"/>
        <v>4</v>
      </c>
      <c r="K29" s="154">
        <f t="shared" si="20"/>
        <v>16</v>
      </c>
      <c r="L29" s="42">
        <v>6</v>
      </c>
      <c r="M29" s="43">
        <f>L8-K29</f>
        <v>4</v>
      </c>
      <c r="N29" s="44">
        <f t="shared" si="21"/>
        <v>1</v>
      </c>
      <c r="O29" s="45">
        <f t="shared" si="22"/>
        <v>-2</v>
      </c>
      <c r="P29" s="46">
        <f t="shared" si="23"/>
        <v>1</v>
      </c>
      <c r="Q29" s="40"/>
      <c r="R29" s="41">
        <v>15</v>
      </c>
      <c r="S29" s="150"/>
      <c r="T29" s="150">
        <v>417</v>
      </c>
      <c r="U29" s="112"/>
      <c r="V29" s="151"/>
      <c r="W29" s="30"/>
      <c r="X29" s="152">
        <v>15</v>
      </c>
      <c r="Y29" s="153"/>
      <c r="Z29" s="154">
        <f t="shared" si="24"/>
        <v>0</v>
      </c>
      <c r="AA29" s="154">
        <f t="shared" si="24"/>
        <v>0</v>
      </c>
      <c r="AB29" s="42"/>
      <c r="AC29" s="43">
        <f>AB8-AA29</f>
        <v>0</v>
      </c>
      <c r="AD29" s="44">
        <f t="shared" si="25"/>
        <v>1</v>
      </c>
      <c r="AE29" s="45">
        <f t="shared" si="26"/>
        <v>0</v>
      </c>
      <c r="AF29" s="46" t="str">
        <f t="shared" si="27"/>
        <v/>
      </c>
      <c r="AG29" s="40"/>
      <c r="AH29" s="41">
        <v>15</v>
      </c>
      <c r="AI29" s="150"/>
      <c r="AJ29" s="150">
        <v>417</v>
      </c>
      <c r="AK29" s="112"/>
      <c r="AL29" s="151"/>
      <c r="AM29" s="30"/>
      <c r="AN29" s="152">
        <v>15</v>
      </c>
      <c r="AO29" s="153"/>
      <c r="AP29" s="154">
        <f t="shared" si="28"/>
        <v>0</v>
      </c>
      <c r="AQ29" s="154">
        <f t="shared" si="28"/>
        <v>0</v>
      </c>
      <c r="AR29" s="42"/>
      <c r="AS29" s="43">
        <f>AR8-AQ29</f>
        <v>0</v>
      </c>
      <c r="AT29" s="44">
        <f t="shared" si="29"/>
        <v>1</v>
      </c>
      <c r="AU29" s="45">
        <f t="shared" si="30"/>
        <v>0</v>
      </c>
      <c r="AV29" s="46" t="str">
        <f t="shared" si="31"/>
        <v/>
      </c>
      <c r="AW29" s="40"/>
      <c r="AX29" s="41">
        <v>15</v>
      </c>
      <c r="AY29" s="150"/>
      <c r="AZ29" s="150">
        <v>417</v>
      </c>
      <c r="BA29" s="112"/>
      <c r="BB29" s="151"/>
      <c r="BC29" s="30"/>
      <c r="BD29" s="152">
        <v>15</v>
      </c>
      <c r="BE29" s="153"/>
      <c r="BF29" s="154">
        <f t="shared" si="32"/>
        <v>0</v>
      </c>
      <c r="BG29" s="154">
        <f t="shared" si="32"/>
        <v>0</v>
      </c>
      <c r="BH29" s="42"/>
      <c r="BI29" s="43">
        <f>BH8-BG29</f>
        <v>0</v>
      </c>
      <c r="BJ29" s="44">
        <f t="shared" si="33"/>
        <v>1</v>
      </c>
      <c r="BK29" s="45">
        <f t="shared" si="34"/>
        <v>0</v>
      </c>
      <c r="BL29" s="46" t="str">
        <f t="shared" si="35"/>
        <v/>
      </c>
      <c r="BM29" s="40"/>
      <c r="BN29" s="41">
        <v>15</v>
      </c>
      <c r="BO29" s="150"/>
      <c r="BP29" s="150">
        <v>417</v>
      </c>
      <c r="BQ29" s="112"/>
      <c r="BR29" s="151"/>
      <c r="BS29" s="30"/>
      <c r="BT29" s="152">
        <v>15</v>
      </c>
      <c r="BU29" s="153"/>
      <c r="BV29" s="154">
        <f t="shared" si="36"/>
        <v>0</v>
      </c>
      <c r="BW29" s="154">
        <f t="shared" si="36"/>
        <v>0</v>
      </c>
      <c r="BX29" s="42"/>
      <c r="BY29" s="43">
        <f>BX8-BW29</f>
        <v>0</v>
      </c>
      <c r="BZ29" s="44">
        <f t="shared" si="37"/>
        <v>1</v>
      </c>
      <c r="CA29" s="45">
        <f t="shared" si="38"/>
        <v>0</v>
      </c>
      <c r="CB29" s="46" t="str">
        <f t="shared" si="39"/>
        <v/>
      </c>
      <c r="CC29" s="40"/>
    </row>
    <row r="30" spans="1:81" s="47" customFormat="1" ht="15.8" customHeight="1">
      <c r="A30" s="48"/>
      <c r="B30" s="41">
        <v>16</v>
      </c>
      <c r="C30" s="150">
        <v>531</v>
      </c>
      <c r="D30" s="150">
        <v>412</v>
      </c>
      <c r="E30" s="112">
        <v>5</v>
      </c>
      <c r="F30" s="151">
        <v>2</v>
      </c>
      <c r="G30" s="30"/>
      <c r="H30" s="152">
        <v>16</v>
      </c>
      <c r="I30" s="153"/>
      <c r="J30" s="154">
        <f t="shared" si="20"/>
        <v>5</v>
      </c>
      <c r="K30" s="154">
        <f t="shared" si="20"/>
        <v>2</v>
      </c>
      <c r="L30" s="42">
        <v>7</v>
      </c>
      <c r="M30" s="43">
        <f>L8-K30</f>
        <v>18</v>
      </c>
      <c r="N30" s="44">
        <f t="shared" si="21"/>
        <v>2</v>
      </c>
      <c r="O30" s="45">
        <f t="shared" si="22"/>
        <v>-2</v>
      </c>
      <c r="P30" s="46">
        <f t="shared" si="23"/>
        <v>2</v>
      </c>
      <c r="Q30" s="40"/>
      <c r="R30" s="41">
        <v>16</v>
      </c>
      <c r="S30" s="150"/>
      <c r="T30" s="150">
        <v>412</v>
      </c>
      <c r="U30" s="112"/>
      <c r="V30" s="151"/>
      <c r="W30" s="30"/>
      <c r="X30" s="152">
        <v>16</v>
      </c>
      <c r="Y30" s="153"/>
      <c r="Z30" s="154">
        <f t="shared" si="24"/>
        <v>0</v>
      </c>
      <c r="AA30" s="154">
        <f t="shared" si="24"/>
        <v>0</v>
      </c>
      <c r="AB30" s="42"/>
      <c r="AC30" s="43">
        <f>AB8-AA30</f>
        <v>0</v>
      </c>
      <c r="AD30" s="44">
        <f t="shared" si="25"/>
        <v>1</v>
      </c>
      <c r="AE30" s="45">
        <f t="shared" si="26"/>
        <v>0</v>
      </c>
      <c r="AF30" s="46" t="str">
        <f t="shared" si="27"/>
        <v/>
      </c>
      <c r="AG30" s="40"/>
      <c r="AH30" s="41">
        <v>16</v>
      </c>
      <c r="AI30" s="150"/>
      <c r="AJ30" s="150">
        <v>412</v>
      </c>
      <c r="AK30" s="112"/>
      <c r="AL30" s="151"/>
      <c r="AM30" s="30"/>
      <c r="AN30" s="152">
        <v>16</v>
      </c>
      <c r="AO30" s="153"/>
      <c r="AP30" s="154">
        <f t="shared" si="28"/>
        <v>0</v>
      </c>
      <c r="AQ30" s="154">
        <f t="shared" si="28"/>
        <v>0</v>
      </c>
      <c r="AR30" s="42"/>
      <c r="AS30" s="43">
        <f>AR8-AQ30</f>
        <v>0</v>
      </c>
      <c r="AT30" s="44">
        <f t="shared" si="29"/>
        <v>1</v>
      </c>
      <c r="AU30" s="45">
        <f t="shared" si="30"/>
        <v>0</v>
      </c>
      <c r="AV30" s="46" t="str">
        <f t="shared" si="31"/>
        <v/>
      </c>
      <c r="AW30" s="40"/>
      <c r="AX30" s="41">
        <v>16</v>
      </c>
      <c r="AY30" s="150"/>
      <c r="AZ30" s="150">
        <v>412</v>
      </c>
      <c r="BA30" s="112"/>
      <c r="BB30" s="151"/>
      <c r="BC30" s="30"/>
      <c r="BD30" s="152">
        <v>16</v>
      </c>
      <c r="BE30" s="153"/>
      <c r="BF30" s="154">
        <f t="shared" si="32"/>
        <v>0</v>
      </c>
      <c r="BG30" s="154">
        <f t="shared" si="32"/>
        <v>0</v>
      </c>
      <c r="BH30" s="42"/>
      <c r="BI30" s="43">
        <f>BH8-BG30</f>
        <v>0</v>
      </c>
      <c r="BJ30" s="44">
        <f t="shared" si="33"/>
        <v>1</v>
      </c>
      <c r="BK30" s="45">
        <f t="shared" si="34"/>
        <v>0</v>
      </c>
      <c r="BL30" s="46" t="str">
        <f t="shared" si="35"/>
        <v/>
      </c>
      <c r="BM30" s="40"/>
      <c r="BN30" s="41">
        <v>16</v>
      </c>
      <c r="BO30" s="150"/>
      <c r="BP30" s="150">
        <v>412</v>
      </c>
      <c r="BQ30" s="112"/>
      <c r="BR30" s="151"/>
      <c r="BS30" s="30"/>
      <c r="BT30" s="152">
        <v>16</v>
      </c>
      <c r="BU30" s="153"/>
      <c r="BV30" s="154">
        <f t="shared" si="36"/>
        <v>0</v>
      </c>
      <c r="BW30" s="154">
        <f t="shared" si="36"/>
        <v>0</v>
      </c>
      <c r="BX30" s="42"/>
      <c r="BY30" s="43">
        <f>BX8-BW30</f>
        <v>0</v>
      </c>
      <c r="BZ30" s="44">
        <f t="shared" si="37"/>
        <v>1</v>
      </c>
      <c r="CA30" s="45">
        <f t="shared" si="38"/>
        <v>0</v>
      </c>
      <c r="CB30" s="46" t="str">
        <f t="shared" si="39"/>
        <v/>
      </c>
      <c r="CC30" s="40"/>
    </row>
    <row r="31" spans="1:81" s="47" customFormat="1" ht="15.8" customHeight="1">
      <c r="A31" s="48"/>
      <c r="B31" s="41">
        <v>17</v>
      </c>
      <c r="C31" s="150">
        <v>127</v>
      </c>
      <c r="D31" s="150">
        <v>138</v>
      </c>
      <c r="E31" s="112">
        <v>3</v>
      </c>
      <c r="F31" s="151">
        <v>18</v>
      </c>
      <c r="G31" s="30"/>
      <c r="H31" s="152">
        <v>17</v>
      </c>
      <c r="I31" s="153"/>
      <c r="J31" s="154">
        <f t="shared" si="20"/>
        <v>3</v>
      </c>
      <c r="K31" s="154">
        <f t="shared" si="20"/>
        <v>18</v>
      </c>
      <c r="L31" s="42">
        <v>6</v>
      </c>
      <c r="M31" s="43">
        <f>L8-K31</f>
        <v>2</v>
      </c>
      <c r="N31" s="44">
        <f t="shared" si="21"/>
        <v>1</v>
      </c>
      <c r="O31" s="45">
        <f t="shared" si="22"/>
        <v>-3</v>
      </c>
      <c r="P31" s="46">
        <f t="shared" si="23"/>
        <v>0</v>
      </c>
      <c r="Q31" s="40"/>
      <c r="R31" s="41">
        <v>17</v>
      </c>
      <c r="S31" s="150"/>
      <c r="T31" s="150">
        <v>138</v>
      </c>
      <c r="U31" s="112"/>
      <c r="V31" s="151"/>
      <c r="W31" s="30"/>
      <c r="X31" s="152">
        <v>17</v>
      </c>
      <c r="Y31" s="153"/>
      <c r="Z31" s="154">
        <f t="shared" si="24"/>
        <v>0</v>
      </c>
      <c r="AA31" s="154">
        <f t="shared" si="24"/>
        <v>0</v>
      </c>
      <c r="AB31" s="42"/>
      <c r="AC31" s="43">
        <f>AB8-AA31</f>
        <v>0</v>
      </c>
      <c r="AD31" s="44">
        <f t="shared" si="25"/>
        <v>1</v>
      </c>
      <c r="AE31" s="45">
        <f t="shared" si="26"/>
        <v>0</v>
      </c>
      <c r="AF31" s="46" t="str">
        <f t="shared" si="27"/>
        <v/>
      </c>
      <c r="AG31" s="40"/>
      <c r="AH31" s="41">
        <v>17</v>
      </c>
      <c r="AI31" s="150"/>
      <c r="AJ31" s="150">
        <v>138</v>
      </c>
      <c r="AK31" s="112"/>
      <c r="AL31" s="151"/>
      <c r="AM31" s="30"/>
      <c r="AN31" s="152">
        <v>17</v>
      </c>
      <c r="AO31" s="153"/>
      <c r="AP31" s="154">
        <f t="shared" si="28"/>
        <v>0</v>
      </c>
      <c r="AQ31" s="154">
        <f t="shared" si="28"/>
        <v>0</v>
      </c>
      <c r="AR31" s="42"/>
      <c r="AS31" s="43">
        <f>AR8-AQ31</f>
        <v>0</v>
      </c>
      <c r="AT31" s="44">
        <f t="shared" si="29"/>
        <v>1</v>
      </c>
      <c r="AU31" s="45">
        <f t="shared" si="30"/>
        <v>0</v>
      </c>
      <c r="AV31" s="46" t="str">
        <f t="shared" si="31"/>
        <v/>
      </c>
      <c r="AW31" s="40"/>
      <c r="AX31" s="41">
        <v>17</v>
      </c>
      <c r="AY31" s="150"/>
      <c r="AZ31" s="150">
        <v>138</v>
      </c>
      <c r="BA31" s="112"/>
      <c r="BB31" s="151"/>
      <c r="BC31" s="30"/>
      <c r="BD31" s="152">
        <v>17</v>
      </c>
      <c r="BE31" s="153"/>
      <c r="BF31" s="154">
        <f t="shared" si="32"/>
        <v>0</v>
      </c>
      <c r="BG31" s="154">
        <f t="shared" si="32"/>
        <v>0</v>
      </c>
      <c r="BH31" s="42"/>
      <c r="BI31" s="43">
        <f>BH8-BG31</f>
        <v>0</v>
      </c>
      <c r="BJ31" s="44">
        <f t="shared" si="33"/>
        <v>1</v>
      </c>
      <c r="BK31" s="45">
        <f t="shared" si="34"/>
        <v>0</v>
      </c>
      <c r="BL31" s="46" t="str">
        <f t="shared" si="35"/>
        <v/>
      </c>
      <c r="BM31" s="40"/>
      <c r="BN31" s="41">
        <v>17</v>
      </c>
      <c r="BO31" s="150"/>
      <c r="BP31" s="150">
        <v>138</v>
      </c>
      <c r="BQ31" s="112"/>
      <c r="BR31" s="151"/>
      <c r="BS31" s="30"/>
      <c r="BT31" s="152">
        <v>17</v>
      </c>
      <c r="BU31" s="153"/>
      <c r="BV31" s="154">
        <f t="shared" si="36"/>
        <v>0</v>
      </c>
      <c r="BW31" s="154">
        <f t="shared" si="36"/>
        <v>0</v>
      </c>
      <c r="BX31" s="42"/>
      <c r="BY31" s="43">
        <f>BX8-BW31</f>
        <v>0</v>
      </c>
      <c r="BZ31" s="44">
        <f t="shared" si="37"/>
        <v>1</v>
      </c>
      <c r="CA31" s="45">
        <f t="shared" si="38"/>
        <v>0</v>
      </c>
      <c r="CB31" s="46" t="str">
        <f t="shared" si="39"/>
        <v/>
      </c>
      <c r="CC31" s="40"/>
    </row>
    <row r="32" spans="1:81" s="47" customFormat="1" ht="15.8" customHeight="1">
      <c r="A32" s="40"/>
      <c r="B32" s="41">
        <v>18</v>
      </c>
      <c r="C32" s="150">
        <v>409</v>
      </c>
      <c r="D32" s="150">
        <v>413</v>
      </c>
      <c r="E32" s="112">
        <v>4</v>
      </c>
      <c r="F32" s="151">
        <v>6</v>
      </c>
      <c r="G32" s="30"/>
      <c r="H32" s="152">
        <v>18</v>
      </c>
      <c r="I32" s="153"/>
      <c r="J32" s="154">
        <f t="shared" si="20"/>
        <v>4</v>
      </c>
      <c r="K32" s="154">
        <f t="shared" si="20"/>
        <v>6</v>
      </c>
      <c r="L32" s="42">
        <v>6</v>
      </c>
      <c r="M32" s="43">
        <f>L8-K32</f>
        <v>14</v>
      </c>
      <c r="N32" s="44">
        <f t="shared" si="21"/>
        <v>1</v>
      </c>
      <c r="O32" s="45">
        <f t="shared" si="22"/>
        <v>-2</v>
      </c>
      <c r="P32" s="46">
        <f t="shared" si="23"/>
        <v>1</v>
      </c>
      <c r="Q32" s="40"/>
      <c r="R32" s="41">
        <v>18</v>
      </c>
      <c r="S32" s="150"/>
      <c r="T32" s="150">
        <v>413</v>
      </c>
      <c r="U32" s="112"/>
      <c r="V32" s="151"/>
      <c r="W32" s="30"/>
      <c r="X32" s="152">
        <v>18</v>
      </c>
      <c r="Y32" s="153"/>
      <c r="Z32" s="154">
        <f t="shared" si="24"/>
        <v>0</v>
      </c>
      <c r="AA32" s="154">
        <f t="shared" si="24"/>
        <v>0</v>
      </c>
      <c r="AB32" s="42"/>
      <c r="AC32" s="43">
        <f>AB8-AA32</f>
        <v>0</v>
      </c>
      <c r="AD32" s="44">
        <f t="shared" si="25"/>
        <v>1</v>
      </c>
      <c r="AE32" s="45">
        <f t="shared" si="26"/>
        <v>0</v>
      </c>
      <c r="AF32" s="46" t="str">
        <f t="shared" si="27"/>
        <v/>
      </c>
      <c r="AG32" s="40"/>
      <c r="AH32" s="41">
        <v>18</v>
      </c>
      <c r="AI32" s="150"/>
      <c r="AJ32" s="150">
        <v>413</v>
      </c>
      <c r="AK32" s="112"/>
      <c r="AL32" s="151"/>
      <c r="AM32" s="30"/>
      <c r="AN32" s="152">
        <v>18</v>
      </c>
      <c r="AO32" s="153"/>
      <c r="AP32" s="154">
        <f t="shared" si="28"/>
        <v>0</v>
      </c>
      <c r="AQ32" s="154">
        <f t="shared" si="28"/>
        <v>0</v>
      </c>
      <c r="AR32" s="42"/>
      <c r="AS32" s="43">
        <f>AR8-AQ32</f>
        <v>0</v>
      </c>
      <c r="AT32" s="44">
        <f t="shared" si="29"/>
        <v>1</v>
      </c>
      <c r="AU32" s="45">
        <f t="shared" si="30"/>
        <v>0</v>
      </c>
      <c r="AV32" s="46" t="str">
        <f t="shared" si="31"/>
        <v/>
      </c>
      <c r="AW32" s="40"/>
      <c r="AX32" s="41">
        <v>18</v>
      </c>
      <c r="AY32" s="150"/>
      <c r="AZ32" s="150">
        <v>413</v>
      </c>
      <c r="BA32" s="112"/>
      <c r="BB32" s="151"/>
      <c r="BC32" s="30"/>
      <c r="BD32" s="152">
        <v>18</v>
      </c>
      <c r="BE32" s="153"/>
      <c r="BF32" s="154">
        <f t="shared" si="32"/>
        <v>0</v>
      </c>
      <c r="BG32" s="154">
        <f t="shared" si="32"/>
        <v>0</v>
      </c>
      <c r="BH32" s="42"/>
      <c r="BI32" s="43">
        <f>BH8-BG32</f>
        <v>0</v>
      </c>
      <c r="BJ32" s="44">
        <f t="shared" si="33"/>
        <v>1</v>
      </c>
      <c r="BK32" s="45">
        <f t="shared" si="34"/>
        <v>0</v>
      </c>
      <c r="BL32" s="46" t="str">
        <f t="shared" si="35"/>
        <v/>
      </c>
      <c r="BM32" s="40"/>
      <c r="BN32" s="41">
        <v>18</v>
      </c>
      <c r="BO32" s="150"/>
      <c r="BP32" s="150">
        <v>413</v>
      </c>
      <c r="BQ32" s="112"/>
      <c r="BR32" s="151"/>
      <c r="BS32" s="30"/>
      <c r="BT32" s="152">
        <v>18</v>
      </c>
      <c r="BU32" s="153"/>
      <c r="BV32" s="154">
        <f t="shared" si="36"/>
        <v>0</v>
      </c>
      <c r="BW32" s="154">
        <f t="shared" si="36"/>
        <v>0</v>
      </c>
      <c r="BX32" s="42"/>
      <c r="BY32" s="43">
        <f>BX8-BW32</f>
        <v>0</v>
      </c>
      <c r="BZ32" s="44">
        <f t="shared" si="37"/>
        <v>1</v>
      </c>
      <c r="CA32" s="45">
        <f t="shared" si="38"/>
        <v>0</v>
      </c>
      <c r="CB32" s="46" t="str">
        <f t="shared" si="39"/>
        <v/>
      </c>
      <c r="CC32" s="40"/>
    </row>
    <row r="33" spans="1:81" ht="3.4" customHeight="1" thickBot="1">
      <c r="A33" s="2"/>
      <c r="B33" s="155"/>
      <c r="C33" s="49"/>
      <c r="D33" s="49"/>
      <c r="E33" s="49"/>
      <c r="F33" s="162"/>
      <c r="G33" s="116"/>
      <c r="H33" s="117"/>
      <c r="I33" s="117"/>
      <c r="J33" s="118"/>
      <c r="K33" s="118"/>
      <c r="L33" s="115"/>
      <c r="M33" s="119"/>
      <c r="N33" s="119"/>
      <c r="O33" s="119"/>
      <c r="P33" s="120"/>
      <c r="Q33" s="2"/>
      <c r="R33" s="155"/>
      <c r="S33" s="49"/>
      <c r="T33" s="49"/>
      <c r="U33" s="49"/>
      <c r="V33" s="162"/>
      <c r="W33" s="116"/>
      <c r="X33" s="117"/>
      <c r="Y33" s="117"/>
      <c r="Z33" s="118"/>
      <c r="AA33" s="118"/>
      <c r="AB33" s="115"/>
      <c r="AC33" s="119"/>
      <c r="AD33" s="119"/>
      <c r="AE33" s="119"/>
      <c r="AF33" s="120"/>
      <c r="AG33" s="2"/>
      <c r="AH33" s="155"/>
      <c r="AI33" s="49"/>
      <c r="AJ33" s="49"/>
      <c r="AK33" s="49"/>
      <c r="AL33" s="162"/>
      <c r="AM33" s="116"/>
      <c r="AN33" s="117"/>
      <c r="AO33" s="117"/>
      <c r="AP33" s="118"/>
      <c r="AQ33" s="118"/>
      <c r="AR33" s="115"/>
      <c r="AS33" s="119"/>
      <c r="AT33" s="119"/>
      <c r="AU33" s="119"/>
      <c r="AV33" s="120"/>
      <c r="AW33" s="2"/>
      <c r="AX33" s="155"/>
      <c r="AY33" s="49"/>
      <c r="AZ33" s="49"/>
      <c r="BA33" s="49"/>
      <c r="BB33" s="162"/>
      <c r="BC33" s="116"/>
      <c r="BD33" s="117"/>
      <c r="BE33" s="117"/>
      <c r="BF33" s="118"/>
      <c r="BG33" s="118"/>
      <c r="BH33" s="115"/>
      <c r="BI33" s="119"/>
      <c r="BJ33" s="119"/>
      <c r="BK33" s="119"/>
      <c r="BL33" s="120"/>
      <c r="BM33" s="2"/>
      <c r="BN33" s="155"/>
      <c r="BO33" s="49"/>
      <c r="BP33" s="49"/>
      <c r="BQ33" s="49"/>
      <c r="BR33" s="162"/>
      <c r="BS33" s="116"/>
      <c r="BT33" s="117"/>
      <c r="BU33" s="117"/>
      <c r="BV33" s="118"/>
      <c r="BW33" s="118"/>
      <c r="BX33" s="115"/>
      <c r="BY33" s="119"/>
      <c r="BZ33" s="119"/>
      <c r="CA33" s="119"/>
      <c r="CB33" s="120"/>
      <c r="CC33" s="2"/>
    </row>
    <row r="34" spans="1:81" s="55" customFormat="1" ht="16.3" thickBot="1">
      <c r="A34" s="50"/>
      <c r="B34" s="41" t="s">
        <v>15</v>
      </c>
      <c r="C34" s="158">
        <f>SUM(C24:C32)</f>
        <v>3301</v>
      </c>
      <c r="D34" s="158">
        <f>SUM(D24:D32)</f>
        <v>2879</v>
      </c>
      <c r="E34" s="37">
        <f>SUM(E24:E32)</f>
        <v>37</v>
      </c>
      <c r="F34" s="159" t="s">
        <v>15</v>
      </c>
      <c r="G34" s="116"/>
      <c r="H34" s="160" t="s">
        <v>16</v>
      </c>
      <c r="I34" s="153"/>
      <c r="J34" s="163"/>
      <c r="K34" s="163"/>
      <c r="L34" s="164">
        <f>SUM(L24:L32)</f>
        <v>56</v>
      </c>
      <c r="M34" s="165"/>
      <c r="N34" s="166"/>
      <c r="O34" s="167"/>
      <c r="P34" s="164">
        <f>SUM(P24:P33)</f>
        <v>9</v>
      </c>
      <c r="Q34" s="50"/>
      <c r="R34" s="41" t="s">
        <v>15</v>
      </c>
      <c r="S34" s="158">
        <f>SUM(S24:S32)</f>
        <v>0</v>
      </c>
      <c r="T34" s="158">
        <f>SUM(T24:T32)</f>
        <v>2879</v>
      </c>
      <c r="U34" s="37">
        <f>SUM(U24:U32)</f>
        <v>0</v>
      </c>
      <c r="V34" s="159" t="s">
        <v>15</v>
      </c>
      <c r="W34" s="116"/>
      <c r="X34" s="160" t="s">
        <v>16</v>
      </c>
      <c r="Y34" s="153"/>
      <c r="Z34" s="163"/>
      <c r="AA34" s="163"/>
      <c r="AB34" s="164">
        <f>SUM(AB24:AB32)</f>
        <v>0</v>
      </c>
      <c r="AC34" s="165"/>
      <c r="AD34" s="166"/>
      <c r="AE34" s="167"/>
      <c r="AF34" s="164">
        <f>SUM(AF24:AF33)</f>
        <v>0</v>
      </c>
      <c r="AG34" s="50"/>
      <c r="AH34" s="41" t="s">
        <v>15</v>
      </c>
      <c r="AI34" s="158">
        <f>SUM(AI24:AI32)</f>
        <v>0</v>
      </c>
      <c r="AJ34" s="158">
        <f>SUM(AJ24:AJ32)</f>
        <v>2879</v>
      </c>
      <c r="AK34" s="37">
        <f>SUM(AK24:AK32)</f>
        <v>0</v>
      </c>
      <c r="AL34" s="159" t="s">
        <v>15</v>
      </c>
      <c r="AM34" s="116"/>
      <c r="AN34" s="160" t="s">
        <v>16</v>
      </c>
      <c r="AO34" s="153"/>
      <c r="AP34" s="163"/>
      <c r="AQ34" s="163"/>
      <c r="AR34" s="164">
        <f>SUM(AR24:AR32)</f>
        <v>0</v>
      </c>
      <c r="AS34" s="165"/>
      <c r="AT34" s="166"/>
      <c r="AU34" s="167"/>
      <c r="AV34" s="164">
        <f>SUM(AV24:AV33)</f>
        <v>0</v>
      </c>
      <c r="AW34" s="50"/>
      <c r="AX34" s="41" t="s">
        <v>15</v>
      </c>
      <c r="AY34" s="158">
        <f>SUM(AY24:AY32)</f>
        <v>0</v>
      </c>
      <c r="AZ34" s="158">
        <f>SUM(AZ24:AZ32)</f>
        <v>2879</v>
      </c>
      <c r="BA34" s="37">
        <f>SUM(BA24:BA32)</f>
        <v>0</v>
      </c>
      <c r="BB34" s="159" t="s">
        <v>15</v>
      </c>
      <c r="BC34" s="116"/>
      <c r="BD34" s="160" t="s">
        <v>16</v>
      </c>
      <c r="BE34" s="153"/>
      <c r="BF34" s="163"/>
      <c r="BG34" s="163"/>
      <c r="BH34" s="164">
        <f>SUM(BH24:BH32)</f>
        <v>0</v>
      </c>
      <c r="BI34" s="165"/>
      <c r="BJ34" s="166"/>
      <c r="BK34" s="167"/>
      <c r="BL34" s="164">
        <f>SUM(BL24:BL33)</f>
        <v>0</v>
      </c>
      <c r="BM34" s="50"/>
      <c r="BN34" s="41" t="s">
        <v>15</v>
      </c>
      <c r="BO34" s="158">
        <f>SUM(BO24:BO32)</f>
        <v>0</v>
      </c>
      <c r="BP34" s="158">
        <f>SUM(BP24:BP32)</f>
        <v>2879</v>
      </c>
      <c r="BQ34" s="37">
        <f>SUM(BQ24:BQ32)</f>
        <v>0</v>
      </c>
      <c r="BR34" s="159" t="s">
        <v>15</v>
      </c>
      <c r="BS34" s="116"/>
      <c r="BT34" s="160" t="s">
        <v>16</v>
      </c>
      <c r="BU34" s="153"/>
      <c r="BV34" s="163"/>
      <c r="BW34" s="163"/>
      <c r="BX34" s="164">
        <f>SUM(BX24:BX32)</f>
        <v>0</v>
      </c>
      <c r="BY34" s="165"/>
      <c r="BZ34" s="166"/>
      <c r="CA34" s="167"/>
      <c r="CB34" s="164">
        <f>SUM(CB24:CB33)</f>
        <v>0</v>
      </c>
      <c r="CC34" s="50"/>
    </row>
    <row r="35" spans="1:81" ht="3.4" customHeight="1" thickBot="1">
      <c r="A35" s="2"/>
      <c r="B35" s="155"/>
      <c r="C35" s="49"/>
      <c r="D35" s="49"/>
      <c r="E35" s="49"/>
      <c r="F35" s="168"/>
      <c r="G35" s="116"/>
      <c r="H35" s="117"/>
      <c r="I35" s="117"/>
      <c r="J35" s="118"/>
      <c r="K35" s="118"/>
      <c r="L35" s="121"/>
      <c r="M35" s="122"/>
      <c r="N35" s="122"/>
      <c r="O35" s="122"/>
      <c r="P35" s="123"/>
      <c r="Q35" s="2"/>
      <c r="R35" s="155"/>
      <c r="S35" s="49"/>
      <c r="T35" s="49"/>
      <c r="U35" s="49"/>
      <c r="V35" s="168"/>
      <c r="W35" s="116"/>
      <c r="X35" s="117"/>
      <c r="Y35" s="117"/>
      <c r="Z35" s="118"/>
      <c r="AA35" s="118"/>
      <c r="AB35" s="121"/>
      <c r="AC35" s="122"/>
      <c r="AD35" s="122"/>
      <c r="AE35" s="122"/>
      <c r="AF35" s="123"/>
      <c r="AG35" s="2"/>
      <c r="AH35" s="155"/>
      <c r="AI35" s="49"/>
      <c r="AJ35" s="49"/>
      <c r="AK35" s="49"/>
      <c r="AL35" s="168"/>
      <c r="AM35" s="116"/>
      <c r="AN35" s="117"/>
      <c r="AO35" s="117"/>
      <c r="AP35" s="118"/>
      <c r="AQ35" s="118"/>
      <c r="AR35" s="121"/>
      <c r="AS35" s="122"/>
      <c r="AT35" s="122"/>
      <c r="AU35" s="122"/>
      <c r="AV35" s="123"/>
      <c r="AW35" s="2"/>
      <c r="AX35" s="155"/>
      <c r="AY35" s="49"/>
      <c r="AZ35" s="49"/>
      <c r="BA35" s="49"/>
      <c r="BB35" s="168"/>
      <c r="BC35" s="116"/>
      <c r="BD35" s="117"/>
      <c r="BE35" s="117"/>
      <c r="BF35" s="118"/>
      <c r="BG35" s="118"/>
      <c r="BH35" s="121"/>
      <c r="BI35" s="122"/>
      <c r="BJ35" s="122"/>
      <c r="BK35" s="122"/>
      <c r="BL35" s="123"/>
      <c r="BM35" s="2"/>
      <c r="BN35" s="155"/>
      <c r="BO35" s="49"/>
      <c r="BP35" s="49"/>
      <c r="BQ35" s="49"/>
      <c r="BR35" s="168"/>
      <c r="BS35" s="116"/>
      <c r="BT35" s="117"/>
      <c r="BU35" s="117"/>
      <c r="BV35" s="118"/>
      <c r="BW35" s="118"/>
      <c r="BX35" s="121"/>
      <c r="BY35" s="122"/>
      <c r="BZ35" s="122"/>
      <c r="CA35" s="122"/>
      <c r="CB35" s="123"/>
      <c r="CC35" s="2"/>
    </row>
    <row r="36" spans="1:81" s="55" customFormat="1" ht="16.3" thickBot="1">
      <c r="A36" s="50"/>
      <c r="B36" s="41" t="s">
        <v>17</v>
      </c>
      <c r="C36" s="158">
        <f>C22+C34</f>
        <v>6273</v>
      </c>
      <c r="D36" s="158">
        <f>D22+D34</f>
        <v>5837</v>
      </c>
      <c r="E36" s="37">
        <f>E22+E34</f>
        <v>72</v>
      </c>
      <c r="F36" s="159" t="s">
        <v>70</v>
      </c>
      <c r="G36" s="30"/>
      <c r="H36" s="169" t="s">
        <v>18</v>
      </c>
      <c r="I36" s="133"/>
      <c r="J36" s="39"/>
      <c r="K36" s="39"/>
      <c r="L36" s="59">
        <f>L34+L22</f>
        <v>105</v>
      </c>
      <c r="M36" s="56"/>
      <c r="N36" s="57"/>
      <c r="O36" s="58"/>
      <c r="P36" s="60">
        <f>P22+P34</f>
        <v>23</v>
      </c>
      <c r="Q36" s="50"/>
      <c r="R36" s="41" t="s">
        <v>17</v>
      </c>
      <c r="S36" s="158">
        <f>S22+S34</f>
        <v>0</v>
      </c>
      <c r="T36" s="158">
        <f>T22+T34</f>
        <v>5837</v>
      </c>
      <c r="U36" s="37">
        <f>U22+U34</f>
        <v>0</v>
      </c>
      <c r="V36" s="159" t="s">
        <v>70</v>
      </c>
      <c r="W36" s="30"/>
      <c r="X36" s="169" t="s">
        <v>18</v>
      </c>
      <c r="Y36" s="133"/>
      <c r="Z36" s="39"/>
      <c r="AA36" s="39"/>
      <c r="AB36" s="59">
        <f>AB34+AB22</f>
        <v>0</v>
      </c>
      <c r="AC36" s="56"/>
      <c r="AD36" s="57"/>
      <c r="AE36" s="58"/>
      <c r="AF36" s="60">
        <f>AF22+AF34</f>
        <v>0</v>
      </c>
      <c r="AG36" s="50"/>
      <c r="AH36" s="41" t="s">
        <v>17</v>
      </c>
      <c r="AI36" s="158">
        <f>AI22+AI34</f>
        <v>0</v>
      </c>
      <c r="AJ36" s="158">
        <f>AJ22+AJ34</f>
        <v>5837</v>
      </c>
      <c r="AK36" s="37">
        <f>AK22+AK34</f>
        <v>0</v>
      </c>
      <c r="AL36" s="159" t="s">
        <v>70</v>
      </c>
      <c r="AM36" s="30"/>
      <c r="AN36" s="169" t="s">
        <v>18</v>
      </c>
      <c r="AO36" s="133"/>
      <c r="AP36" s="39"/>
      <c r="AQ36" s="39"/>
      <c r="AR36" s="59">
        <f>AR34+AR22</f>
        <v>0</v>
      </c>
      <c r="AS36" s="56"/>
      <c r="AT36" s="57"/>
      <c r="AU36" s="58"/>
      <c r="AV36" s="60">
        <f>AV22+AV34</f>
        <v>0</v>
      </c>
      <c r="AW36" s="50"/>
      <c r="AX36" s="41" t="s">
        <v>17</v>
      </c>
      <c r="AY36" s="158">
        <f>AY22+AY34</f>
        <v>0</v>
      </c>
      <c r="AZ36" s="158">
        <f>AZ22+AZ34</f>
        <v>5837</v>
      </c>
      <c r="BA36" s="37">
        <f>BA22+BA34</f>
        <v>0</v>
      </c>
      <c r="BB36" s="159" t="s">
        <v>70</v>
      </c>
      <c r="BC36" s="30"/>
      <c r="BD36" s="169" t="s">
        <v>18</v>
      </c>
      <c r="BE36" s="133"/>
      <c r="BF36" s="39"/>
      <c r="BG36" s="39"/>
      <c r="BH36" s="59">
        <f>BH34+BH22</f>
        <v>0</v>
      </c>
      <c r="BI36" s="56"/>
      <c r="BJ36" s="57"/>
      <c r="BK36" s="58"/>
      <c r="BL36" s="60">
        <f>BL22+BL34</f>
        <v>0</v>
      </c>
      <c r="BM36" s="50"/>
      <c r="BN36" s="41" t="s">
        <v>17</v>
      </c>
      <c r="BO36" s="158">
        <f>BO22+BO34</f>
        <v>0</v>
      </c>
      <c r="BP36" s="158">
        <f>BP22+BP34</f>
        <v>5837</v>
      </c>
      <c r="BQ36" s="37">
        <f>BQ22+BQ34</f>
        <v>0</v>
      </c>
      <c r="BR36" s="159" t="s">
        <v>70</v>
      </c>
      <c r="BS36" s="30"/>
      <c r="BT36" s="169" t="s">
        <v>18</v>
      </c>
      <c r="BU36" s="133"/>
      <c r="BV36" s="39"/>
      <c r="BW36" s="39"/>
      <c r="BX36" s="59">
        <f>BX34+BX22</f>
        <v>0</v>
      </c>
      <c r="BY36" s="56"/>
      <c r="BZ36" s="57"/>
      <c r="CA36" s="58"/>
      <c r="CB36" s="60">
        <f>CB22+CB34</f>
        <v>0</v>
      </c>
      <c r="CC36" s="50"/>
    </row>
    <row r="37" spans="1:81" ht="3.4" customHeight="1" thickBot="1">
      <c r="A37" s="2"/>
      <c r="B37" s="124"/>
      <c r="C37" s="125"/>
      <c r="D37" s="125"/>
      <c r="E37" s="14"/>
      <c r="F37" s="126"/>
      <c r="G37" s="38"/>
      <c r="H37" s="127"/>
      <c r="I37" s="127"/>
      <c r="J37" s="38"/>
      <c r="K37" s="38"/>
      <c r="L37" s="128"/>
      <c r="M37" s="129"/>
      <c r="N37" s="129"/>
      <c r="O37" s="129"/>
      <c r="P37" s="130"/>
      <c r="Q37" s="2"/>
      <c r="R37" s="124"/>
      <c r="S37" s="125"/>
      <c r="T37" s="125"/>
      <c r="U37" s="14"/>
      <c r="V37" s="126"/>
      <c r="W37" s="38"/>
      <c r="X37" s="127"/>
      <c r="Y37" s="127"/>
      <c r="Z37" s="38"/>
      <c r="AA37" s="38"/>
      <c r="AB37" s="128"/>
      <c r="AC37" s="129"/>
      <c r="AD37" s="129"/>
      <c r="AE37" s="129"/>
      <c r="AF37" s="130"/>
      <c r="AG37" s="2"/>
      <c r="AH37" s="124"/>
      <c r="AI37" s="125"/>
      <c r="AJ37" s="125"/>
      <c r="AK37" s="14"/>
      <c r="AL37" s="126"/>
      <c r="AM37" s="38"/>
      <c r="AN37" s="127"/>
      <c r="AO37" s="127"/>
      <c r="AP37" s="38"/>
      <c r="AQ37" s="38"/>
      <c r="AR37" s="128"/>
      <c r="AS37" s="129"/>
      <c r="AT37" s="129"/>
      <c r="AU37" s="129"/>
      <c r="AV37" s="130"/>
      <c r="AW37" s="2"/>
      <c r="AX37" s="124"/>
      <c r="AY37" s="125"/>
      <c r="AZ37" s="125"/>
      <c r="BA37" s="14"/>
      <c r="BB37" s="126"/>
      <c r="BC37" s="38"/>
      <c r="BD37" s="127"/>
      <c r="BE37" s="127"/>
      <c r="BF37" s="38"/>
      <c r="BG37" s="38"/>
      <c r="BH37" s="128"/>
      <c r="BI37" s="129"/>
      <c r="BJ37" s="129"/>
      <c r="BK37" s="129"/>
      <c r="BL37" s="130"/>
      <c r="BM37" s="2"/>
      <c r="BN37" s="124"/>
      <c r="BO37" s="125"/>
      <c r="BP37" s="125"/>
      <c r="BQ37" s="14"/>
      <c r="BR37" s="126"/>
      <c r="BS37" s="38"/>
      <c r="BT37" s="127"/>
      <c r="BU37" s="127"/>
      <c r="BV37" s="38"/>
      <c r="BW37" s="38"/>
      <c r="BX37" s="128"/>
      <c r="BY37" s="129"/>
      <c r="BZ37" s="129"/>
      <c r="CA37" s="129"/>
      <c r="CB37" s="130"/>
      <c r="CC37" s="2"/>
    </row>
    <row r="38" spans="1:81" s="47" customFormat="1" ht="18.350000000000001" thickBot="1">
      <c r="A38" s="40"/>
      <c r="B38" s="131"/>
      <c r="C38" s="14"/>
      <c r="D38" s="38"/>
      <c r="E38" s="14"/>
      <c r="F38" s="132" t="s">
        <v>19</v>
      </c>
      <c r="G38" s="14"/>
      <c r="H38" s="133" t="s">
        <v>20</v>
      </c>
      <c r="I38" s="133"/>
      <c r="J38" s="38"/>
      <c r="K38" s="38"/>
      <c r="L38" s="61">
        <f>L36-L8</f>
        <v>85</v>
      </c>
      <c r="M38" s="134">
        <f>M36-M10</f>
        <v>0</v>
      </c>
      <c r="N38" s="134">
        <f>N36-N10</f>
        <v>0</v>
      </c>
      <c r="O38" s="134">
        <f>O36-O10</f>
        <v>0</v>
      </c>
      <c r="P38" s="135"/>
      <c r="Q38" s="40"/>
      <c r="R38" s="131"/>
      <c r="S38" s="14"/>
      <c r="T38" s="38"/>
      <c r="U38" s="14"/>
      <c r="V38" s="132" t="s">
        <v>19</v>
      </c>
      <c r="W38" s="14"/>
      <c r="X38" s="133" t="s">
        <v>20</v>
      </c>
      <c r="Y38" s="133"/>
      <c r="Z38" s="38"/>
      <c r="AA38" s="38"/>
      <c r="AB38" s="61">
        <f>AB36-AB8</f>
        <v>0</v>
      </c>
      <c r="AC38" s="134">
        <f>AC36-AC10</f>
        <v>0</v>
      </c>
      <c r="AD38" s="134">
        <f>AD36-AD10</f>
        <v>0</v>
      </c>
      <c r="AE38" s="134">
        <f>AE36-AE10</f>
        <v>0</v>
      </c>
      <c r="AF38" s="135"/>
      <c r="AG38" s="40"/>
      <c r="AH38" s="131"/>
      <c r="AI38" s="14"/>
      <c r="AJ38" s="38"/>
      <c r="AK38" s="14"/>
      <c r="AL38" s="132" t="s">
        <v>19</v>
      </c>
      <c r="AM38" s="14"/>
      <c r="AN38" s="133" t="s">
        <v>20</v>
      </c>
      <c r="AO38" s="133"/>
      <c r="AP38" s="38"/>
      <c r="AQ38" s="38"/>
      <c r="AR38" s="61">
        <f>AR36-AR8</f>
        <v>0</v>
      </c>
      <c r="AS38" s="134">
        <f>AS36-AS10</f>
        <v>0</v>
      </c>
      <c r="AT38" s="134">
        <f>AT36-AT10</f>
        <v>0</v>
      </c>
      <c r="AU38" s="134">
        <f>AU36-AU10</f>
        <v>0</v>
      </c>
      <c r="AV38" s="135"/>
      <c r="AW38" s="40"/>
      <c r="AX38" s="131"/>
      <c r="AY38" s="14"/>
      <c r="AZ38" s="38"/>
      <c r="BA38" s="14"/>
      <c r="BB38" s="132" t="s">
        <v>19</v>
      </c>
      <c r="BC38" s="14"/>
      <c r="BD38" s="133" t="s">
        <v>20</v>
      </c>
      <c r="BE38" s="133"/>
      <c r="BF38" s="38"/>
      <c r="BG38" s="38"/>
      <c r="BH38" s="61">
        <f>BH36-BH8</f>
        <v>0</v>
      </c>
      <c r="BI38" s="134">
        <f>BI36-BI10</f>
        <v>0</v>
      </c>
      <c r="BJ38" s="134">
        <f>BJ36-BJ10</f>
        <v>0</v>
      </c>
      <c r="BK38" s="134">
        <f>BK36-BK10</f>
        <v>0</v>
      </c>
      <c r="BL38" s="135"/>
      <c r="BM38" s="40"/>
      <c r="BN38" s="131"/>
      <c r="BO38" s="14"/>
      <c r="BP38" s="38"/>
      <c r="BQ38" s="14"/>
      <c r="BR38" s="132" t="s">
        <v>19</v>
      </c>
      <c r="BS38" s="14"/>
      <c r="BT38" s="133" t="s">
        <v>20</v>
      </c>
      <c r="BU38" s="133"/>
      <c r="BV38" s="38"/>
      <c r="BW38" s="38"/>
      <c r="BX38" s="61">
        <f>BX36-BX8</f>
        <v>0</v>
      </c>
      <c r="BY38" s="134">
        <f>BY36-BY10</f>
        <v>0</v>
      </c>
      <c r="BZ38" s="134">
        <f>BZ36-BZ10</f>
        <v>0</v>
      </c>
      <c r="CA38" s="134">
        <f>CA36-CA10</f>
        <v>0</v>
      </c>
      <c r="CB38" s="135"/>
      <c r="CC38" s="40"/>
    </row>
    <row r="39" spans="1:81" ht="3.4" customHeight="1" thickBot="1">
      <c r="A39" s="2"/>
      <c r="B39" s="136"/>
      <c r="C39" s="137"/>
      <c r="D39" s="137"/>
      <c r="E39" s="137"/>
      <c r="F39" s="137"/>
      <c r="G39" s="137"/>
      <c r="H39" s="138"/>
      <c r="I39" s="138"/>
      <c r="J39" s="137"/>
      <c r="K39" s="137"/>
      <c r="L39" s="139"/>
      <c r="M39" s="137"/>
      <c r="N39" s="137"/>
      <c r="O39" s="137"/>
      <c r="P39" s="140"/>
      <c r="Q39" s="2"/>
      <c r="R39" s="136"/>
      <c r="S39" s="137"/>
      <c r="T39" s="137"/>
      <c r="U39" s="137"/>
      <c r="V39" s="137"/>
      <c r="W39" s="137"/>
      <c r="X39" s="138"/>
      <c r="Y39" s="138"/>
      <c r="Z39" s="137"/>
      <c r="AA39" s="137"/>
      <c r="AB39" s="139"/>
      <c r="AC39" s="137"/>
      <c r="AD39" s="137"/>
      <c r="AE39" s="137"/>
      <c r="AF39" s="140"/>
      <c r="AG39" s="2"/>
      <c r="AH39" s="136"/>
      <c r="AI39" s="137"/>
      <c r="AJ39" s="137"/>
      <c r="AK39" s="137"/>
      <c r="AL39" s="137"/>
      <c r="AM39" s="137"/>
      <c r="AN39" s="138"/>
      <c r="AO39" s="138"/>
      <c r="AP39" s="137"/>
      <c r="AQ39" s="137"/>
      <c r="AR39" s="139"/>
      <c r="AS39" s="137"/>
      <c r="AT39" s="137"/>
      <c r="AU39" s="137"/>
      <c r="AV39" s="140"/>
      <c r="AW39" s="2"/>
      <c r="AX39" s="136"/>
      <c r="AY39" s="137"/>
      <c r="AZ39" s="137"/>
      <c r="BA39" s="137"/>
      <c r="BB39" s="137"/>
      <c r="BC39" s="137"/>
      <c r="BD39" s="138"/>
      <c r="BE39" s="138"/>
      <c r="BF39" s="137"/>
      <c r="BG39" s="137"/>
      <c r="BH39" s="139"/>
      <c r="BI39" s="137"/>
      <c r="BJ39" s="137"/>
      <c r="BK39" s="137"/>
      <c r="BL39" s="140"/>
      <c r="BM39" s="2"/>
      <c r="BN39" s="136"/>
      <c r="BO39" s="137"/>
      <c r="BP39" s="137"/>
      <c r="BQ39" s="137"/>
      <c r="BR39" s="137"/>
      <c r="BS39" s="137"/>
      <c r="BT39" s="138"/>
      <c r="BU39" s="138"/>
      <c r="BV39" s="137"/>
      <c r="BW39" s="137"/>
      <c r="BX39" s="139"/>
      <c r="BY39" s="137"/>
      <c r="BZ39" s="137"/>
      <c r="CA39" s="137"/>
      <c r="CB39" s="140"/>
      <c r="CC39" s="2"/>
    </row>
    <row r="40" spans="1:81">
      <c r="A40" s="2"/>
      <c r="B40" s="62"/>
      <c r="C40" s="62"/>
      <c r="D40" s="62"/>
      <c r="E40" s="62"/>
      <c r="F40" s="62"/>
      <c r="G40" s="62"/>
      <c r="H40" s="63"/>
      <c r="I40" s="63"/>
      <c r="J40" s="64"/>
      <c r="K40" s="65"/>
      <c r="L40" s="63"/>
      <c r="M40" s="66"/>
      <c r="N40" s="66"/>
      <c r="O40" s="66"/>
      <c r="P40" s="63"/>
      <c r="Q40" s="2"/>
      <c r="R40" s="62"/>
      <c r="S40" s="62"/>
      <c r="T40" s="62"/>
      <c r="U40" s="62"/>
      <c r="V40" s="62"/>
      <c r="W40" s="62"/>
      <c r="X40" s="63"/>
      <c r="Y40" s="63"/>
      <c r="Z40" s="64"/>
      <c r="AA40" s="65"/>
      <c r="AB40" s="63"/>
      <c r="AC40" s="66"/>
      <c r="AD40" s="66"/>
      <c r="AE40" s="66"/>
      <c r="AF40" s="63"/>
      <c r="AG40" s="2"/>
      <c r="AH40" s="62"/>
      <c r="AI40" s="62"/>
      <c r="AJ40" s="62"/>
      <c r="AK40" s="62"/>
      <c r="AL40" s="62"/>
      <c r="AM40" s="62"/>
      <c r="AN40" s="63"/>
      <c r="AO40" s="63"/>
      <c r="AP40" s="64"/>
      <c r="AQ40" s="65"/>
      <c r="AR40" s="63"/>
      <c r="AS40" s="66"/>
      <c r="AT40" s="66"/>
      <c r="AU40" s="66"/>
      <c r="AV40" s="63"/>
      <c r="AW40" s="2"/>
      <c r="AX40" s="62"/>
      <c r="AY40" s="62"/>
      <c r="AZ40" s="62"/>
      <c r="BA40" s="62"/>
      <c r="BB40" s="62"/>
      <c r="BC40" s="62"/>
      <c r="BD40" s="63"/>
      <c r="BE40" s="63"/>
      <c r="BF40" s="64"/>
      <c r="BG40" s="65"/>
      <c r="BH40" s="63"/>
      <c r="BI40" s="66"/>
      <c r="BJ40" s="66"/>
      <c r="BK40" s="66"/>
      <c r="BL40" s="63"/>
      <c r="BM40" s="2"/>
      <c r="BN40" s="62"/>
      <c r="BO40" s="62"/>
      <c r="BP40" s="62"/>
      <c r="BQ40" s="62"/>
      <c r="BR40" s="62"/>
      <c r="BS40" s="62"/>
      <c r="BT40" s="63"/>
      <c r="BU40" s="63"/>
      <c r="BV40" s="64"/>
      <c r="BW40" s="65"/>
      <c r="BX40" s="63"/>
      <c r="BY40" s="66"/>
      <c r="BZ40" s="66"/>
      <c r="CA40" s="66"/>
      <c r="CB40" s="63"/>
      <c r="CC40" s="2"/>
    </row>
    <row r="41" spans="1:81" ht="12.9" customHeight="1" thickBot="1">
      <c r="A41" s="2"/>
      <c r="B41" s="288"/>
      <c r="C41" s="288"/>
      <c r="D41" s="288"/>
      <c r="E41" s="288"/>
      <c r="F41" s="288"/>
      <c r="G41" s="288"/>
      <c r="H41" s="288"/>
      <c r="I41" s="288"/>
      <c r="J41" s="288"/>
      <c r="K41" s="288"/>
      <c r="L41" s="288"/>
      <c r="M41" s="288"/>
      <c r="N41" s="288"/>
      <c r="O41" s="288"/>
      <c r="P41" s="288"/>
      <c r="Q41" s="2"/>
      <c r="R41" s="288"/>
      <c r="S41" s="288"/>
      <c r="T41" s="288"/>
      <c r="U41" s="288"/>
      <c r="V41" s="288"/>
      <c r="W41" s="288"/>
      <c r="X41" s="288"/>
      <c r="Y41" s="288"/>
      <c r="Z41" s="288"/>
      <c r="AA41" s="288"/>
      <c r="AB41" s="288"/>
      <c r="AC41" s="288"/>
      <c r="AD41" s="288"/>
      <c r="AE41" s="288"/>
      <c r="AF41" s="288"/>
      <c r="AG41" s="2"/>
      <c r="AH41" s="288"/>
      <c r="AI41" s="288"/>
      <c r="AJ41" s="288"/>
      <c r="AK41" s="288"/>
      <c r="AL41" s="288"/>
      <c r="AM41" s="288"/>
      <c r="AN41" s="288"/>
      <c r="AO41" s="288"/>
      <c r="AP41" s="288"/>
      <c r="AQ41" s="288"/>
      <c r="AR41" s="288"/>
      <c r="AS41" s="288"/>
      <c r="AT41" s="288"/>
      <c r="AU41" s="288"/>
      <c r="AV41" s="288"/>
      <c r="AW41" s="2"/>
      <c r="AX41" s="288"/>
      <c r="AY41" s="288"/>
      <c r="AZ41" s="288"/>
      <c r="BA41" s="288"/>
      <c r="BB41" s="288"/>
      <c r="BC41" s="288"/>
      <c r="BD41" s="288"/>
      <c r="BE41" s="288"/>
      <c r="BF41" s="288"/>
      <c r="BG41" s="288"/>
      <c r="BH41" s="288"/>
      <c r="BI41" s="288"/>
      <c r="BJ41" s="288"/>
      <c r="BK41" s="288"/>
      <c r="BL41" s="288"/>
      <c r="BM41" s="2"/>
      <c r="BN41" s="288"/>
      <c r="BO41" s="288"/>
      <c r="BP41" s="288"/>
      <c r="BQ41" s="288"/>
      <c r="BR41" s="288"/>
      <c r="BS41" s="288"/>
      <c r="BT41" s="288"/>
      <c r="BU41" s="288"/>
      <c r="BV41" s="288"/>
      <c r="BW41" s="288"/>
      <c r="BX41" s="288"/>
      <c r="BY41" s="288"/>
      <c r="BZ41" s="288"/>
      <c r="CA41" s="288"/>
      <c r="CB41" s="288"/>
      <c r="CC41" s="2"/>
    </row>
    <row r="42" spans="1:81" ht="4.0999999999999996" customHeight="1">
      <c r="A42" s="2"/>
      <c r="B42" s="90"/>
      <c r="C42" s="91"/>
      <c r="D42" s="92"/>
      <c r="E42" s="93"/>
      <c r="F42" s="94"/>
      <c r="G42" s="95"/>
      <c r="H42" s="94"/>
      <c r="I42" s="94"/>
      <c r="J42" s="96"/>
      <c r="K42" s="96"/>
      <c r="L42" s="94"/>
      <c r="M42" s="94"/>
      <c r="N42" s="97"/>
      <c r="O42" s="97"/>
      <c r="P42" s="98"/>
      <c r="Q42" s="2"/>
      <c r="R42" s="90"/>
      <c r="S42" s="91"/>
      <c r="T42" s="92"/>
      <c r="U42" s="93"/>
      <c r="V42" s="94"/>
      <c r="W42" s="95"/>
      <c r="X42" s="94"/>
      <c r="Y42" s="94"/>
      <c r="Z42" s="96"/>
      <c r="AA42" s="96"/>
      <c r="AB42" s="94"/>
      <c r="AC42" s="94"/>
      <c r="AD42" s="97"/>
      <c r="AE42" s="97"/>
      <c r="AF42" s="98"/>
      <c r="AG42" s="2"/>
      <c r="AH42" s="90"/>
      <c r="AI42" s="91"/>
      <c r="AJ42" s="92"/>
      <c r="AK42" s="93"/>
      <c r="AL42" s="94"/>
      <c r="AM42" s="95"/>
      <c r="AN42" s="94"/>
      <c r="AO42" s="94"/>
      <c r="AP42" s="96"/>
      <c r="AQ42" s="96"/>
      <c r="AR42" s="94"/>
      <c r="AS42" s="94"/>
      <c r="AT42" s="97"/>
      <c r="AU42" s="97"/>
      <c r="AV42" s="98"/>
      <c r="AW42" s="2"/>
      <c r="AX42" s="90"/>
      <c r="AY42" s="91"/>
      <c r="AZ42" s="92"/>
      <c r="BA42" s="93"/>
      <c r="BB42" s="94"/>
      <c r="BC42" s="95"/>
      <c r="BD42" s="94"/>
      <c r="BE42" s="94"/>
      <c r="BF42" s="96"/>
      <c r="BG42" s="96"/>
      <c r="BH42" s="94"/>
      <c r="BI42" s="94"/>
      <c r="BJ42" s="97"/>
      <c r="BK42" s="97"/>
      <c r="BL42" s="98"/>
      <c r="BM42" s="2"/>
      <c r="BN42" s="90"/>
      <c r="BO42" s="91"/>
      <c r="BP42" s="92"/>
      <c r="BQ42" s="93"/>
      <c r="BR42" s="94"/>
      <c r="BS42" s="95"/>
      <c r="BT42" s="94"/>
      <c r="BU42" s="94"/>
      <c r="BV42" s="96"/>
      <c r="BW42" s="96"/>
      <c r="BX42" s="94"/>
      <c r="BY42" s="94"/>
      <c r="BZ42" s="97"/>
      <c r="CA42" s="97"/>
      <c r="CB42" s="98"/>
      <c r="CC42" s="2"/>
    </row>
    <row r="43" spans="1:81" ht="16.3" thickBot="1">
      <c r="A43" s="2"/>
      <c r="B43" s="3" t="s">
        <v>1</v>
      </c>
      <c r="C43" s="4"/>
      <c r="D43" s="4"/>
      <c r="E43" s="4" t="s">
        <v>2</v>
      </c>
      <c r="F43" s="5"/>
      <c r="G43" s="5"/>
      <c r="H43" s="5"/>
      <c r="I43" s="5"/>
      <c r="J43" s="5"/>
      <c r="K43" s="5"/>
      <c r="L43" s="4" t="s">
        <v>21</v>
      </c>
      <c r="M43" s="5"/>
      <c r="N43" s="4"/>
      <c r="O43" s="4"/>
      <c r="P43" s="6"/>
      <c r="Q43" s="2"/>
      <c r="R43" s="3" t="s">
        <v>1</v>
      </c>
      <c r="S43" s="4"/>
      <c r="T43" s="4"/>
      <c r="U43" s="4" t="s">
        <v>2</v>
      </c>
      <c r="V43" s="5"/>
      <c r="W43" s="5"/>
      <c r="X43" s="5"/>
      <c r="Y43" s="5"/>
      <c r="Z43" s="5"/>
      <c r="AA43" s="5"/>
      <c r="AB43" s="4" t="s">
        <v>21</v>
      </c>
      <c r="AC43" s="5"/>
      <c r="AD43" s="4"/>
      <c r="AE43" s="4"/>
      <c r="AF43" s="6"/>
      <c r="AG43" s="2"/>
      <c r="AH43" s="3" t="s">
        <v>1</v>
      </c>
      <c r="AI43" s="4"/>
      <c r="AJ43" s="4"/>
      <c r="AK43" s="4" t="s">
        <v>2</v>
      </c>
      <c r="AL43" s="5"/>
      <c r="AM43" s="5"/>
      <c r="AN43" s="5"/>
      <c r="AO43" s="5"/>
      <c r="AP43" s="5"/>
      <c r="AQ43" s="5"/>
      <c r="AR43" s="4" t="s">
        <v>21</v>
      </c>
      <c r="AS43" s="5"/>
      <c r="AT43" s="4"/>
      <c r="AU43" s="4"/>
      <c r="AV43" s="6"/>
      <c r="AW43" s="2"/>
      <c r="AX43" s="3" t="s">
        <v>1</v>
      </c>
      <c r="AY43" s="4"/>
      <c r="AZ43" s="4"/>
      <c r="BA43" s="4" t="s">
        <v>2</v>
      </c>
      <c r="BB43" s="5"/>
      <c r="BC43" s="5"/>
      <c r="BD43" s="5"/>
      <c r="BE43" s="5"/>
      <c r="BF43" s="5"/>
      <c r="BG43" s="5"/>
      <c r="BH43" s="4" t="s">
        <v>21</v>
      </c>
      <c r="BI43" s="5"/>
      <c r="BJ43" s="4"/>
      <c r="BK43" s="4"/>
      <c r="BL43" s="6"/>
      <c r="BM43" s="2"/>
      <c r="BN43" s="3" t="s">
        <v>1</v>
      </c>
      <c r="BO43" s="4"/>
      <c r="BP43" s="4"/>
      <c r="BQ43" s="4" t="s">
        <v>2</v>
      </c>
      <c r="BR43" s="5"/>
      <c r="BS43" s="5"/>
      <c r="BT43" s="5"/>
      <c r="BU43" s="5"/>
      <c r="BV43" s="5"/>
      <c r="BW43" s="5"/>
      <c r="BX43" s="4" t="s">
        <v>21</v>
      </c>
      <c r="BY43" s="5"/>
      <c r="BZ43" s="4"/>
      <c r="CA43" s="4"/>
      <c r="CB43" s="6"/>
      <c r="CC43" s="2"/>
    </row>
    <row r="44" spans="1:81" ht="21.75" customHeight="1" thickBot="1">
      <c r="A44" s="2"/>
      <c r="B44" s="298" t="s">
        <v>97</v>
      </c>
      <c r="C44" s="299"/>
      <c r="D44" s="300"/>
      <c r="E44" s="296"/>
      <c r="F44" s="297"/>
      <c r="G44" s="7"/>
      <c r="H44" s="7"/>
      <c r="I44" s="7"/>
      <c r="J44" s="8"/>
      <c r="K44" s="8"/>
      <c r="L44" s="293"/>
      <c r="M44" s="294"/>
      <c r="N44" s="294"/>
      <c r="O44" s="294"/>
      <c r="P44" s="295"/>
      <c r="Q44" s="2"/>
      <c r="R44" s="298" t="s">
        <v>97</v>
      </c>
      <c r="S44" s="299"/>
      <c r="T44" s="300"/>
      <c r="U44" s="296"/>
      <c r="V44" s="297"/>
      <c r="W44" s="7"/>
      <c r="X44" s="7"/>
      <c r="Y44" s="7"/>
      <c r="Z44" s="8"/>
      <c r="AA44" s="8"/>
      <c r="AB44" s="293"/>
      <c r="AC44" s="294"/>
      <c r="AD44" s="294"/>
      <c r="AE44" s="294"/>
      <c r="AF44" s="295"/>
      <c r="AG44" s="2"/>
      <c r="AH44" s="298" t="s">
        <v>97</v>
      </c>
      <c r="AI44" s="299"/>
      <c r="AJ44" s="300"/>
      <c r="AK44" s="296"/>
      <c r="AL44" s="297"/>
      <c r="AM44" s="7"/>
      <c r="AN44" s="7"/>
      <c r="AO44" s="7"/>
      <c r="AP44" s="8"/>
      <c r="AQ44" s="8"/>
      <c r="AR44" s="293"/>
      <c r="AS44" s="294"/>
      <c r="AT44" s="294"/>
      <c r="AU44" s="294"/>
      <c r="AV44" s="295"/>
      <c r="AW44" s="2"/>
      <c r="AX44" s="298" t="s">
        <v>97</v>
      </c>
      <c r="AY44" s="299"/>
      <c r="AZ44" s="300"/>
      <c r="BA44" s="296"/>
      <c r="BB44" s="297"/>
      <c r="BC44" s="7"/>
      <c r="BD44" s="7"/>
      <c r="BE44" s="7"/>
      <c r="BF44" s="8"/>
      <c r="BG44" s="8"/>
      <c r="BH44" s="293"/>
      <c r="BI44" s="294"/>
      <c r="BJ44" s="294"/>
      <c r="BK44" s="294"/>
      <c r="BL44" s="295"/>
      <c r="BM44" s="2"/>
      <c r="BN44" s="298" t="s">
        <v>97</v>
      </c>
      <c r="BO44" s="299"/>
      <c r="BP44" s="300"/>
      <c r="BQ44" s="296"/>
      <c r="BR44" s="297"/>
      <c r="BS44" s="7"/>
      <c r="BT44" s="7"/>
      <c r="BU44" s="7"/>
      <c r="BV44" s="8"/>
      <c r="BW44" s="8"/>
      <c r="BX44" s="293"/>
      <c r="BY44" s="294"/>
      <c r="BZ44" s="294"/>
      <c r="CA44" s="294"/>
      <c r="CB44" s="295"/>
      <c r="CC44" s="2"/>
    </row>
    <row r="45" spans="1:81" ht="2.75" customHeight="1">
      <c r="A45" s="9"/>
      <c r="B45" s="289"/>
      <c r="C45" s="290"/>
      <c r="D45" s="290"/>
      <c r="E45" s="290"/>
      <c r="F45" s="10"/>
      <c r="G45" s="11"/>
      <c r="H45" s="12"/>
      <c r="I45" s="12"/>
      <c r="J45" s="12"/>
      <c r="K45" s="12"/>
      <c r="L45" s="12"/>
      <c r="M45" s="13"/>
      <c r="N45" s="14"/>
      <c r="O45" s="14"/>
      <c r="P45" s="15"/>
      <c r="Q45" s="2"/>
      <c r="R45" s="289"/>
      <c r="S45" s="290"/>
      <c r="T45" s="290"/>
      <c r="U45" s="290"/>
      <c r="V45" s="10"/>
      <c r="W45" s="11"/>
      <c r="X45" s="12"/>
      <c r="Y45" s="12"/>
      <c r="Z45" s="12"/>
      <c r="AA45" s="12"/>
      <c r="AB45" s="12"/>
      <c r="AC45" s="13"/>
      <c r="AD45" s="14"/>
      <c r="AE45" s="14"/>
      <c r="AF45" s="15"/>
      <c r="AG45" s="2"/>
      <c r="AH45" s="289"/>
      <c r="AI45" s="290"/>
      <c r="AJ45" s="290"/>
      <c r="AK45" s="290"/>
      <c r="AL45" s="10"/>
      <c r="AM45" s="11"/>
      <c r="AN45" s="12"/>
      <c r="AO45" s="12"/>
      <c r="AP45" s="12"/>
      <c r="AQ45" s="12"/>
      <c r="AR45" s="12"/>
      <c r="AS45" s="13"/>
      <c r="AT45" s="14"/>
      <c r="AU45" s="14"/>
      <c r="AV45" s="15"/>
      <c r="AW45" s="2"/>
      <c r="AX45" s="289"/>
      <c r="AY45" s="290"/>
      <c r="AZ45" s="290"/>
      <c r="BA45" s="290"/>
      <c r="BB45" s="10"/>
      <c r="BC45" s="11"/>
      <c r="BD45" s="12"/>
      <c r="BE45" s="12"/>
      <c r="BF45" s="12"/>
      <c r="BG45" s="12"/>
      <c r="BH45" s="12"/>
      <c r="BI45" s="13"/>
      <c r="BJ45" s="14"/>
      <c r="BK45" s="14"/>
      <c r="BL45" s="15"/>
      <c r="BM45" s="2"/>
      <c r="BN45" s="289"/>
      <c r="BO45" s="290"/>
      <c r="BP45" s="290"/>
      <c r="BQ45" s="290"/>
      <c r="BR45" s="10"/>
      <c r="BS45" s="11"/>
      <c r="BT45" s="12"/>
      <c r="BU45" s="12"/>
      <c r="BV45" s="12"/>
      <c r="BW45" s="12"/>
      <c r="BX45" s="12"/>
      <c r="BY45" s="13"/>
      <c r="BZ45" s="14"/>
      <c r="CA45" s="14"/>
      <c r="CB45" s="15"/>
      <c r="CC45" s="2"/>
    </row>
    <row r="46" spans="1:81" ht="1.4" customHeight="1" thickBot="1">
      <c r="A46" s="2"/>
      <c r="B46" s="291"/>
      <c r="C46" s="292"/>
      <c r="D46" s="292"/>
      <c r="E46" s="292"/>
      <c r="F46" s="16"/>
      <c r="G46" s="17"/>
      <c r="H46" s="17"/>
      <c r="I46" s="18"/>
      <c r="J46" s="18"/>
      <c r="K46" s="18"/>
      <c r="L46" s="18"/>
      <c r="M46" s="16"/>
      <c r="N46" s="14"/>
      <c r="O46" s="14"/>
      <c r="P46" s="15"/>
      <c r="Q46" s="2"/>
      <c r="R46" s="291"/>
      <c r="S46" s="292"/>
      <c r="T46" s="292"/>
      <c r="U46" s="292"/>
      <c r="V46" s="16"/>
      <c r="W46" s="17"/>
      <c r="X46" s="17"/>
      <c r="Y46" s="18"/>
      <c r="Z46" s="18"/>
      <c r="AA46" s="18"/>
      <c r="AB46" s="18"/>
      <c r="AC46" s="16"/>
      <c r="AD46" s="14"/>
      <c r="AE46" s="14"/>
      <c r="AF46" s="15"/>
      <c r="AG46" s="2"/>
      <c r="AH46" s="291"/>
      <c r="AI46" s="292"/>
      <c r="AJ46" s="292"/>
      <c r="AK46" s="292"/>
      <c r="AL46" s="16"/>
      <c r="AM46" s="17"/>
      <c r="AN46" s="17"/>
      <c r="AO46" s="18"/>
      <c r="AP46" s="18"/>
      <c r="AQ46" s="18"/>
      <c r="AR46" s="18"/>
      <c r="AS46" s="16"/>
      <c r="AT46" s="14"/>
      <c r="AU46" s="14"/>
      <c r="AV46" s="15"/>
      <c r="AW46" s="2"/>
      <c r="AX46" s="291"/>
      <c r="AY46" s="292"/>
      <c r="AZ46" s="292"/>
      <c r="BA46" s="292"/>
      <c r="BB46" s="16"/>
      <c r="BC46" s="17"/>
      <c r="BD46" s="17"/>
      <c r="BE46" s="18"/>
      <c r="BF46" s="18"/>
      <c r="BG46" s="18"/>
      <c r="BH46" s="18"/>
      <c r="BI46" s="16"/>
      <c r="BJ46" s="14"/>
      <c r="BK46" s="14"/>
      <c r="BL46" s="15"/>
      <c r="BM46" s="2"/>
      <c r="BN46" s="291"/>
      <c r="BO46" s="292"/>
      <c r="BP46" s="292"/>
      <c r="BQ46" s="292"/>
      <c r="BR46" s="16"/>
      <c r="BS46" s="17"/>
      <c r="BT46" s="17"/>
      <c r="BU46" s="18"/>
      <c r="BV46" s="18"/>
      <c r="BW46" s="18"/>
      <c r="BX46" s="18"/>
      <c r="BY46" s="16"/>
      <c r="BZ46" s="14"/>
      <c r="CA46" s="14"/>
      <c r="CB46" s="15"/>
      <c r="CC46" s="2"/>
    </row>
    <row r="47" spans="1:81" ht="17" customHeight="1" thickBot="1">
      <c r="A47" s="2"/>
      <c r="B47" s="19"/>
      <c r="C47" s="20"/>
      <c r="D47" s="21" t="s">
        <v>3</v>
      </c>
      <c r="E47" s="14"/>
      <c r="F47" s="22" t="s">
        <v>4</v>
      </c>
      <c r="G47" s="23"/>
      <c r="H47" s="22" t="s">
        <v>5</v>
      </c>
      <c r="I47" s="178"/>
      <c r="J47" s="178"/>
      <c r="K47" s="178"/>
      <c r="L47" s="141"/>
      <c r="M47" s="24"/>
      <c r="N47" s="25"/>
      <c r="O47" s="25"/>
      <c r="P47" s="26"/>
      <c r="Q47" s="2"/>
      <c r="R47" s="19"/>
      <c r="S47" s="20"/>
      <c r="T47" s="21" t="s">
        <v>3</v>
      </c>
      <c r="U47" s="14"/>
      <c r="V47" s="22" t="s">
        <v>4</v>
      </c>
      <c r="W47" s="23"/>
      <c r="X47" s="22" t="s">
        <v>5</v>
      </c>
      <c r="Y47" s="178"/>
      <c r="Z47" s="178"/>
      <c r="AA47" s="178"/>
      <c r="AB47" s="141"/>
      <c r="AC47" s="24"/>
      <c r="AD47" s="25"/>
      <c r="AE47" s="25"/>
      <c r="AF47" s="26"/>
      <c r="AG47" s="2"/>
      <c r="AH47" s="19"/>
      <c r="AI47" s="20"/>
      <c r="AJ47" s="21" t="s">
        <v>3</v>
      </c>
      <c r="AK47" s="14"/>
      <c r="AL47" s="22" t="s">
        <v>4</v>
      </c>
      <c r="AM47" s="23"/>
      <c r="AN47" s="22" t="s">
        <v>5</v>
      </c>
      <c r="AO47" s="178"/>
      <c r="AP47" s="178"/>
      <c r="AQ47" s="178"/>
      <c r="AR47" s="141"/>
      <c r="AS47" s="24"/>
      <c r="AT47" s="25"/>
      <c r="AU47" s="25"/>
      <c r="AV47" s="26"/>
      <c r="AW47" s="2"/>
      <c r="AX47" s="19"/>
      <c r="AY47" s="20"/>
      <c r="AZ47" s="21" t="s">
        <v>3</v>
      </c>
      <c r="BA47" s="14"/>
      <c r="BB47" s="22" t="s">
        <v>4</v>
      </c>
      <c r="BC47" s="23"/>
      <c r="BD47" s="22" t="s">
        <v>5</v>
      </c>
      <c r="BE47" s="178"/>
      <c r="BF47" s="178"/>
      <c r="BG47" s="178"/>
      <c r="BH47" s="141"/>
      <c r="BI47" s="24"/>
      <c r="BJ47" s="25"/>
      <c r="BK47" s="25"/>
      <c r="BL47" s="26"/>
      <c r="BM47" s="2"/>
      <c r="BN47" s="19"/>
      <c r="BO47" s="20"/>
      <c r="BP47" s="21" t="s">
        <v>3</v>
      </c>
      <c r="BQ47" s="14"/>
      <c r="BR47" s="22" t="s">
        <v>4</v>
      </c>
      <c r="BS47" s="23"/>
      <c r="BT47" s="22" t="s">
        <v>5</v>
      </c>
      <c r="BU47" s="178"/>
      <c r="BV47" s="178"/>
      <c r="BW47" s="178"/>
      <c r="BX47" s="141"/>
      <c r="BY47" s="24"/>
      <c r="BZ47" s="25"/>
      <c r="CA47" s="25"/>
      <c r="CB47" s="26"/>
      <c r="CC47" s="2"/>
    </row>
    <row r="48" spans="1:81" ht="4.0999999999999996" customHeight="1" thickBot="1">
      <c r="A48" s="2"/>
      <c r="B48" s="142"/>
      <c r="C48" s="143"/>
      <c r="D48" s="144" t="s">
        <v>69</v>
      </c>
      <c r="E48" s="145"/>
      <c r="F48" s="14"/>
      <c r="G48" s="14"/>
      <c r="H48" s="14"/>
      <c r="I48" s="16"/>
      <c r="J48" s="16"/>
      <c r="K48" s="16"/>
      <c r="L48" s="16"/>
      <c r="M48" s="16"/>
      <c r="N48" s="99"/>
      <c r="O48" s="99"/>
      <c r="P48" s="100"/>
      <c r="Q48" s="2"/>
      <c r="R48" s="142"/>
      <c r="S48" s="143"/>
      <c r="T48" s="144" t="s">
        <v>69</v>
      </c>
      <c r="U48" s="145"/>
      <c r="V48" s="14"/>
      <c r="W48" s="14"/>
      <c r="X48" s="14"/>
      <c r="Y48" s="16"/>
      <c r="Z48" s="16"/>
      <c r="AA48" s="16"/>
      <c r="AB48" s="16"/>
      <c r="AC48" s="16"/>
      <c r="AD48" s="99"/>
      <c r="AE48" s="99"/>
      <c r="AF48" s="100"/>
      <c r="AG48" s="2"/>
      <c r="AH48" s="142"/>
      <c r="AI48" s="143"/>
      <c r="AJ48" s="144" t="s">
        <v>69</v>
      </c>
      <c r="AK48" s="145"/>
      <c r="AL48" s="14"/>
      <c r="AM48" s="14"/>
      <c r="AN48" s="14"/>
      <c r="AO48" s="16"/>
      <c r="AP48" s="16"/>
      <c r="AQ48" s="16"/>
      <c r="AR48" s="16"/>
      <c r="AS48" s="16"/>
      <c r="AT48" s="99"/>
      <c r="AU48" s="99"/>
      <c r="AV48" s="100"/>
      <c r="AW48" s="2"/>
      <c r="AX48" s="142"/>
      <c r="AY48" s="143"/>
      <c r="AZ48" s="144" t="s">
        <v>69</v>
      </c>
      <c r="BA48" s="145"/>
      <c r="BB48" s="14"/>
      <c r="BC48" s="14"/>
      <c r="BD48" s="14"/>
      <c r="BE48" s="16"/>
      <c r="BF48" s="16"/>
      <c r="BG48" s="16"/>
      <c r="BH48" s="16"/>
      <c r="BI48" s="16"/>
      <c r="BJ48" s="99"/>
      <c r="BK48" s="99"/>
      <c r="BL48" s="100"/>
      <c r="BM48" s="2"/>
      <c r="BN48" s="142"/>
      <c r="BO48" s="143"/>
      <c r="BP48" s="144" t="s">
        <v>69</v>
      </c>
      <c r="BQ48" s="145"/>
      <c r="BR48" s="14"/>
      <c r="BS48" s="14"/>
      <c r="BT48" s="14"/>
      <c r="BU48" s="16"/>
      <c r="BV48" s="16"/>
      <c r="BW48" s="16"/>
      <c r="BX48" s="16"/>
      <c r="BY48" s="16"/>
      <c r="BZ48" s="99"/>
      <c r="CA48" s="99"/>
      <c r="CB48" s="100"/>
      <c r="CC48" s="2"/>
    </row>
    <row r="49" spans="1:81" ht="23.8" thickBot="1">
      <c r="A49" s="2"/>
      <c r="B49" s="101" t="s">
        <v>6</v>
      </c>
      <c r="C49" s="146" t="s">
        <v>7</v>
      </c>
      <c r="D49" s="146" t="s">
        <v>7</v>
      </c>
      <c r="E49" s="102" t="s">
        <v>8</v>
      </c>
      <c r="F49" s="147" t="s">
        <v>9</v>
      </c>
      <c r="G49" s="103"/>
      <c r="H49" s="104" t="s">
        <v>10</v>
      </c>
      <c r="I49" s="105"/>
      <c r="J49" s="106"/>
      <c r="K49" s="107"/>
      <c r="L49" s="148" t="s">
        <v>11</v>
      </c>
      <c r="M49" s="108"/>
      <c r="N49" s="109"/>
      <c r="O49" s="110"/>
      <c r="P49" s="111" t="s">
        <v>12</v>
      </c>
      <c r="Q49" s="2"/>
      <c r="R49" s="101" t="s">
        <v>6</v>
      </c>
      <c r="S49" s="146" t="s">
        <v>7</v>
      </c>
      <c r="T49" s="146" t="s">
        <v>7</v>
      </c>
      <c r="U49" s="102" t="s">
        <v>8</v>
      </c>
      <c r="V49" s="147" t="s">
        <v>9</v>
      </c>
      <c r="W49" s="103"/>
      <c r="X49" s="104" t="s">
        <v>10</v>
      </c>
      <c r="Y49" s="105"/>
      <c r="Z49" s="106"/>
      <c r="AA49" s="107"/>
      <c r="AB49" s="148" t="s">
        <v>11</v>
      </c>
      <c r="AC49" s="108"/>
      <c r="AD49" s="109"/>
      <c r="AE49" s="110"/>
      <c r="AF49" s="111" t="s">
        <v>12</v>
      </c>
      <c r="AG49" s="2"/>
      <c r="AH49" s="101" t="s">
        <v>6</v>
      </c>
      <c r="AI49" s="146" t="s">
        <v>7</v>
      </c>
      <c r="AJ49" s="146" t="s">
        <v>7</v>
      </c>
      <c r="AK49" s="102" t="s">
        <v>8</v>
      </c>
      <c r="AL49" s="147" t="s">
        <v>9</v>
      </c>
      <c r="AM49" s="103"/>
      <c r="AN49" s="104" t="s">
        <v>10</v>
      </c>
      <c r="AO49" s="105"/>
      <c r="AP49" s="106"/>
      <c r="AQ49" s="107"/>
      <c r="AR49" s="148" t="s">
        <v>11</v>
      </c>
      <c r="AS49" s="108"/>
      <c r="AT49" s="109"/>
      <c r="AU49" s="110"/>
      <c r="AV49" s="111" t="s">
        <v>12</v>
      </c>
      <c r="AW49" s="2"/>
      <c r="AX49" s="101" t="s">
        <v>6</v>
      </c>
      <c r="AY49" s="146" t="s">
        <v>7</v>
      </c>
      <c r="AZ49" s="146" t="s">
        <v>7</v>
      </c>
      <c r="BA49" s="102" t="s">
        <v>8</v>
      </c>
      <c r="BB49" s="147" t="s">
        <v>9</v>
      </c>
      <c r="BC49" s="103"/>
      <c r="BD49" s="104" t="s">
        <v>10</v>
      </c>
      <c r="BE49" s="105"/>
      <c r="BF49" s="106"/>
      <c r="BG49" s="107"/>
      <c r="BH49" s="148" t="s">
        <v>11</v>
      </c>
      <c r="BI49" s="108"/>
      <c r="BJ49" s="109"/>
      <c r="BK49" s="110"/>
      <c r="BL49" s="111" t="s">
        <v>12</v>
      </c>
      <c r="BM49" s="2"/>
      <c r="BN49" s="101" t="s">
        <v>6</v>
      </c>
      <c r="BO49" s="146" t="s">
        <v>7</v>
      </c>
      <c r="BP49" s="146" t="s">
        <v>7</v>
      </c>
      <c r="BQ49" s="102" t="s">
        <v>8</v>
      </c>
      <c r="BR49" s="147" t="s">
        <v>9</v>
      </c>
      <c r="BS49" s="103"/>
      <c r="BT49" s="104" t="s">
        <v>10</v>
      </c>
      <c r="BU49" s="105"/>
      <c r="BV49" s="106"/>
      <c r="BW49" s="107"/>
      <c r="BX49" s="148" t="s">
        <v>11</v>
      </c>
      <c r="BY49" s="108"/>
      <c r="BZ49" s="109"/>
      <c r="CA49" s="110"/>
      <c r="CB49" s="111" t="s">
        <v>12</v>
      </c>
      <c r="CC49" s="2"/>
    </row>
    <row r="50" spans="1:81" ht="4.0999999999999996" customHeight="1">
      <c r="A50" s="2"/>
      <c r="B50" s="27"/>
      <c r="C50" s="28"/>
      <c r="D50" s="28"/>
      <c r="E50" s="29"/>
      <c r="F50" s="149"/>
      <c r="G50" s="30"/>
      <c r="H50" s="31"/>
      <c r="I50" s="31"/>
      <c r="J50" s="32"/>
      <c r="K50" s="32"/>
      <c r="L50" s="33"/>
      <c r="M50" s="34"/>
      <c r="N50" s="35"/>
      <c r="O50" s="35"/>
      <c r="P50" s="36"/>
      <c r="Q50" s="2"/>
      <c r="R50" s="27"/>
      <c r="S50" s="28"/>
      <c r="T50" s="28"/>
      <c r="U50" s="29"/>
      <c r="V50" s="149"/>
      <c r="W50" s="30"/>
      <c r="X50" s="31"/>
      <c r="Y50" s="31"/>
      <c r="Z50" s="32"/>
      <c r="AA50" s="32"/>
      <c r="AB50" s="33"/>
      <c r="AC50" s="34"/>
      <c r="AD50" s="35"/>
      <c r="AE50" s="35"/>
      <c r="AF50" s="36"/>
      <c r="AG50" s="2"/>
      <c r="AH50" s="27"/>
      <c r="AI50" s="28"/>
      <c r="AJ50" s="28"/>
      <c r="AK50" s="29"/>
      <c r="AL50" s="149"/>
      <c r="AM50" s="30"/>
      <c r="AN50" s="31"/>
      <c r="AO50" s="31"/>
      <c r="AP50" s="32"/>
      <c r="AQ50" s="32"/>
      <c r="AR50" s="33"/>
      <c r="AS50" s="34"/>
      <c r="AT50" s="35"/>
      <c r="AU50" s="35"/>
      <c r="AV50" s="36"/>
      <c r="AW50" s="2"/>
      <c r="AX50" s="27"/>
      <c r="AY50" s="28"/>
      <c r="AZ50" s="28"/>
      <c r="BA50" s="29"/>
      <c r="BB50" s="149"/>
      <c r="BC50" s="30"/>
      <c r="BD50" s="31"/>
      <c r="BE50" s="31"/>
      <c r="BF50" s="32"/>
      <c r="BG50" s="32"/>
      <c r="BH50" s="33"/>
      <c r="BI50" s="34"/>
      <c r="BJ50" s="35"/>
      <c r="BK50" s="35"/>
      <c r="BL50" s="36"/>
      <c r="BM50" s="2"/>
      <c r="BN50" s="27"/>
      <c r="BO50" s="28"/>
      <c r="BP50" s="28"/>
      <c r="BQ50" s="29"/>
      <c r="BR50" s="149"/>
      <c r="BS50" s="30"/>
      <c r="BT50" s="31"/>
      <c r="BU50" s="31"/>
      <c r="BV50" s="32"/>
      <c r="BW50" s="32"/>
      <c r="BX50" s="33"/>
      <c r="BY50" s="34"/>
      <c r="BZ50" s="35"/>
      <c r="CA50" s="35"/>
      <c r="CB50" s="36"/>
      <c r="CC50" s="2"/>
    </row>
    <row r="51" spans="1:81" s="47" customFormat="1" ht="15.8" customHeight="1">
      <c r="A51" s="40"/>
      <c r="B51" s="41">
        <v>1</v>
      </c>
      <c r="C51" s="150"/>
      <c r="D51" s="150">
        <v>381</v>
      </c>
      <c r="E51" s="112"/>
      <c r="F51" s="151"/>
      <c r="G51" s="30"/>
      <c r="H51" s="152">
        <v>1</v>
      </c>
      <c r="I51" s="153"/>
      <c r="J51" s="154">
        <f t="shared" ref="J51:K59" si="40">E51</f>
        <v>0</v>
      </c>
      <c r="K51" s="154">
        <f t="shared" si="40"/>
        <v>0</v>
      </c>
      <c r="L51" s="42"/>
      <c r="M51" s="43">
        <f>L47-K51</f>
        <v>0</v>
      </c>
      <c r="N51" s="44">
        <f t="shared" ref="N51:N59" si="41">IF(M51&lt;0,0,IF(M51&lt;18,1,IF(M51&lt;36,2,3)))</f>
        <v>1</v>
      </c>
      <c r="O51" s="45">
        <f t="shared" ref="O51:O59" si="42">J51-L51</f>
        <v>0</v>
      </c>
      <c r="P51" s="46" t="str">
        <f t="shared" ref="P51:P59" si="43">IF(L51&lt;1,"",IF((2+O51+N51)&gt;-1,(2+O51+N51),0))</f>
        <v/>
      </c>
      <c r="Q51" s="40"/>
      <c r="R51" s="41">
        <v>1</v>
      </c>
      <c r="S51" s="150"/>
      <c r="T51" s="150">
        <v>381</v>
      </c>
      <c r="U51" s="112"/>
      <c r="V51" s="151"/>
      <c r="W51" s="30"/>
      <c r="X51" s="152">
        <v>1</v>
      </c>
      <c r="Y51" s="153"/>
      <c r="Z51" s="154">
        <f t="shared" ref="Z51:AA59" si="44">U51</f>
        <v>0</v>
      </c>
      <c r="AA51" s="154">
        <f t="shared" si="44"/>
        <v>0</v>
      </c>
      <c r="AB51" s="42"/>
      <c r="AC51" s="43">
        <f>AB47-AA51</f>
        <v>0</v>
      </c>
      <c r="AD51" s="44">
        <f t="shared" ref="AD51:AD59" si="45">IF(AC51&lt;0,0,IF(AC51&lt;18,1,IF(AC51&lt;36,2,3)))</f>
        <v>1</v>
      </c>
      <c r="AE51" s="45">
        <f t="shared" ref="AE51:AE59" si="46">Z51-AB51</f>
        <v>0</v>
      </c>
      <c r="AF51" s="46" t="str">
        <f t="shared" ref="AF51:AF59" si="47">IF(AB51&lt;1,"",IF((2+AE51+AD51)&gt;-1,(2+AE51+AD51),0))</f>
        <v/>
      </c>
      <c r="AG51" s="40"/>
      <c r="AH51" s="41">
        <v>1</v>
      </c>
      <c r="AI51" s="150"/>
      <c r="AJ51" s="150">
        <v>381</v>
      </c>
      <c r="AK51" s="112"/>
      <c r="AL51" s="151"/>
      <c r="AM51" s="30"/>
      <c r="AN51" s="152">
        <v>1</v>
      </c>
      <c r="AO51" s="153"/>
      <c r="AP51" s="154">
        <f t="shared" ref="AP51:AQ59" si="48">AK51</f>
        <v>0</v>
      </c>
      <c r="AQ51" s="154">
        <f t="shared" si="48"/>
        <v>0</v>
      </c>
      <c r="AR51" s="42"/>
      <c r="AS51" s="43">
        <f>AR47-AQ51</f>
        <v>0</v>
      </c>
      <c r="AT51" s="44">
        <f t="shared" ref="AT51:AT59" si="49">IF(AS51&lt;0,0,IF(AS51&lt;18,1,IF(AS51&lt;36,2,3)))</f>
        <v>1</v>
      </c>
      <c r="AU51" s="45">
        <f t="shared" ref="AU51:AU59" si="50">AP51-AR51</f>
        <v>0</v>
      </c>
      <c r="AV51" s="46" t="str">
        <f t="shared" ref="AV51:AV59" si="51">IF(AR51&lt;1,"",IF((2+AU51+AT51)&gt;-1,(2+AU51+AT51),0))</f>
        <v/>
      </c>
      <c r="AW51" s="40"/>
      <c r="AX51" s="41">
        <v>1</v>
      </c>
      <c r="AY51" s="150"/>
      <c r="AZ51" s="150">
        <v>381</v>
      </c>
      <c r="BA51" s="112"/>
      <c r="BB51" s="151"/>
      <c r="BC51" s="30"/>
      <c r="BD51" s="152">
        <v>1</v>
      </c>
      <c r="BE51" s="153"/>
      <c r="BF51" s="154">
        <f t="shared" ref="BF51:BG59" si="52">BA51</f>
        <v>0</v>
      </c>
      <c r="BG51" s="154">
        <f t="shared" si="52"/>
        <v>0</v>
      </c>
      <c r="BH51" s="42"/>
      <c r="BI51" s="43">
        <f>BH47-BG51</f>
        <v>0</v>
      </c>
      <c r="BJ51" s="44">
        <f t="shared" ref="BJ51:BJ59" si="53">IF(BI51&lt;0,0,IF(BI51&lt;18,1,IF(BI51&lt;36,2,3)))</f>
        <v>1</v>
      </c>
      <c r="BK51" s="45">
        <f t="shared" ref="BK51:BK59" si="54">BF51-BH51</f>
        <v>0</v>
      </c>
      <c r="BL51" s="46" t="str">
        <f t="shared" ref="BL51:BL59" si="55">IF(BH51&lt;1,"",IF((2+BK51+BJ51)&gt;-1,(2+BK51+BJ51),0))</f>
        <v/>
      </c>
      <c r="BM51" s="40"/>
      <c r="BN51" s="41">
        <v>1</v>
      </c>
      <c r="BO51" s="150"/>
      <c r="BP51" s="150">
        <v>381</v>
      </c>
      <c r="BQ51" s="112"/>
      <c r="BR51" s="151"/>
      <c r="BS51" s="30"/>
      <c r="BT51" s="152">
        <v>1</v>
      </c>
      <c r="BU51" s="153"/>
      <c r="BV51" s="154">
        <f t="shared" ref="BV51:BW59" si="56">BQ51</f>
        <v>0</v>
      </c>
      <c r="BW51" s="154">
        <f t="shared" si="56"/>
        <v>0</v>
      </c>
      <c r="BX51" s="42"/>
      <c r="BY51" s="43">
        <f>BX47-BW51</f>
        <v>0</v>
      </c>
      <c r="BZ51" s="44">
        <f t="shared" ref="BZ51:BZ59" si="57">IF(BY51&lt;0,0,IF(BY51&lt;18,1,IF(BY51&lt;36,2,3)))</f>
        <v>1</v>
      </c>
      <c r="CA51" s="45">
        <f t="shared" ref="CA51:CA59" si="58">BV51-BX51</f>
        <v>0</v>
      </c>
      <c r="CB51" s="46" t="str">
        <f t="shared" ref="CB51:CB59" si="59">IF(BX51&lt;1,"",IF((2+CA51+BZ51)&gt;-1,(2+CA51+BZ51),0))</f>
        <v/>
      </c>
      <c r="CC51" s="40"/>
    </row>
    <row r="52" spans="1:81" s="47" customFormat="1" ht="15.8" customHeight="1">
      <c r="A52" s="40"/>
      <c r="B52" s="41">
        <v>2</v>
      </c>
      <c r="C52" s="150"/>
      <c r="D52" s="150">
        <v>491</v>
      </c>
      <c r="E52" s="112"/>
      <c r="F52" s="151"/>
      <c r="G52" s="30"/>
      <c r="H52" s="152">
        <v>2</v>
      </c>
      <c r="I52" s="153"/>
      <c r="J52" s="154">
        <f t="shared" si="40"/>
        <v>0</v>
      </c>
      <c r="K52" s="154">
        <f t="shared" si="40"/>
        <v>0</v>
      </c>
      <c r="L52" s="42"/>
      <c r="M52" s="43">
        <f>L47-K52</f>
        <v>0</v>
      </c>
      <c r="N52" s="44">
        <f t="shared" si="41"/>
        <v>1</v>
      </c>
      <c r="O52" s="45">
        <f t="shared" si="42"/>
        <v>0</v>
      </c>
      <c r="P52" s="46" t="str">
        <f t="shared" si="43"/>
        <v/>
      </c>
      <c r="Q52" s="40"/>
      <c r="R52" s="41">
        <v>2</v>
      </c>
      <c r="S52" s="150"/>
      <c r="T52" s="150">
        <v>491</v>
      </c>
      <c r="U52" s="112"/>
      <c r="V52" s="151"/>
      <c r="W52" s="30"/>
      <c r="X52" s="152">
        <v>2</v>
      </c>
      <c r="Y52" s="153"/>
      <c r="Z52" s="154">
        <f t="shared" si="44"/>
        <v>0</v>
      </c>
      <c r="AA52" s="154">
        <f t="shared" si="44"/>
        <v>0</v>
      </c>
      <c r="AB52" s="42"/>
      <c r="AC52" s="43">
        <f>AB47-AA52</f>
        <v>0</v>
      </c>
      <c r="AD52" s="44">
        <f t="shared" si="45"/>
        <v>1</v>
      </c>
      <c r="AE52" s="45">
        <f t="shared" si="46"/>
        <v>0</v>
      </c>
      <c r="AF52" s="46" t="str">
        <f t="shared" si="47"/>
        <v/>
      </c>
      <c r="AG52" s="40"/>
      <c r="AH52" s="41">
        <v>2</v>
      </c>
      <c r="AI52" s="150"/>
      <c r="AJ52" s="150">
        <v>491</v>
      </c>
      <c r="AK52" s="112"/>
      <c r="AL52" s="151"/>
      <c r="AM52" s="30"/>
      <c r="AN52" s="152">
        <v>2</v>
      </c>
      <c r="AO52" s="153"/>
      <c r="AP52" s="154">
        <f t="shared" si="48"/>
        <v>0</v>
      </c>
      <c r="AQ52" s="154">
        <f t="shared" si="48"/>
        <v>0</v>
      </c>
      <c r="AR52" s="42"/>
      <c r="AS52" s="43">
        <f>AR47-AQ52</f>
        <v>0</v>
      </c>
      <c r="AT52" s="44">
        <f t="shared" si="49"/>
        <v>1</v>
      </c>
      <c r="AU52" s="45">
        <f t="shared" si="50"/>
        <v>0</v>
      </c>
      <c r="AV52" s="46" t="str">
        <f t="shared" si="51"/>
        <v/>
      </c>
      <c r="AW52" s="40"/>
      <c r="AX52" s="41">
        <v>2</v>
      </c>
      <c r="AY52" s="150"/>
      <c r="AZ52" s="150">
        <v>491</v>
      </c>
      <c r="BA52" s="112"/>
      <c r="BB52" s="151"/>
      <c r="BC52" s="30"/>
      <c r="BD52" s="152">
        <v>2</v>
      </c>
      <c r="BE52" s="153"/>
      <c r="BF52" s="154">
        <f t="shared" si="52"/>
        <v>0</v>
      </c>
      <c r="BG52" s="154">
        <f t="shared" si="52"/>
        <v>0</v>
      </c>
      <c r="BH52" s="42"/>
      <c r="BI52" s="43">
        <f>BH47-BG52</f>
        <v>0</v>
      </c>
      <c r="BJ52" s="44">
        <f t="shared" si="53"/>
        <v>1</v>
      </c>
      <c r="BK52" s="45">
        <f t="shared" si="54"/>
        <v>0</v>
      </c>
      <c r="BL52" s="46" t="str">
        <f t="shared" si="55"/>
        <v/>
      </c>
      <c r="BM52" s="40"/>
      <c r="BN52" s="41">
        <v>2</v>
      </c>
      <c r="BO52" s="150"/>
      <c r="BP52" s="150">
        <v>491</v>
      </c>
      <c r="BQ52" s="112"/>
      <c r="BR52" s="151"/>
      <c r="BS52" s="30"/>
      <c r="BT52" s="152">
        <v>2</v>
      </c>
      <c r="BU52" s="153"/>
      <c r="BV52" s="154">
        <f t="shared" si="56"/>
        <v>0</v>
      </c>
      <c r="BW52" s="154">
        <f t="shared" si="56"/>
        <v>0</v>
      </c>
      <c r="BX52" s="42"/>
      <c r="BY52" s="43">
        <f>BX47-BW52</f>
        <v>0</v>
      </c>
      <c r="BZ52" s="44">
        <f t="shared" si="57"/>
        <v>1</v>
      </c>
      <c r="CA52" s="45">
        <f t="shared" si="58"/>
        <v>0</v>
      </c>
      <c r="CB52" s="46" t="str">
        <f t="shared" si="59"/>
        <v/>
      </c>
      <c r="CC52" s="40"/>
    </row>
    <row r="53" spans="1:81" s="47" customFormat="1" ht="15.8" customHeight="1">
      <c r="A53" s="40"/>
      <c r="B53" s="41">
        <v>3</v>
      </c>
      <c r="C53" s="150"/>
      <c r="D53" s="150">
        <v>360</v>
      </c>
      <c r="E53" s="112"/>
      <c r="F53" s="151"/>
      <c r="G53" s="30"/>
      <c r="H53" s="152">
        <v>3</v>
      </c>
      <c r="I53" s="153"/>
      <c r="J53" s="154">
        <f t="shared" si="40"/>
        <v>0</v>
      </c>
      <c r="K53" s="154">
        <f t="shared" si="40"/>
        <v>0</v>
      </c>
      <c r="L53" s="42"/>
      <c r="M53" s="43">
        <f>L47-K53</f>
        <v>0</v>
      </c>
      <c r="N53" s="44">
        <f t="shared" si="41"/>
        <v>1</v>
      </c>
      <c r="O53" s="45">
        <f t="shared" si="42"/>
        <v>0</v>
      </c>
      <c r="P53" s="46" t="str">
        <f t="shared" si="43"/>
        <v/>
      </c>
      <c r="Q53" s="40"/>
      <c r="R53" s="41">
        <v>3</v>
      </c>
      <c r="S53" s="150"/>
      <c r="T53" s="150">
        <v>360</v>
      </c>
      <c r="U53" s="112"/>
      <c r="V53" s="151"/>
      <c r="W53" s="30"/>
      <c r="X53" s="152">
        <v>3</v>
      </c>
      <c r="Y53" s="153"/>
      <c r="Z53" s="154">
        <f t="shared" si="44"/>
        <v>0</v>
      </c>
      <c r="AA53" s="154">
        <f t="shared" si="44"/>
        <v>0</v>
      </c>
      <c r="AB53" s="42"/>
      <c r="AC53" s="43">
        <f>AB47-AA53</f>
        <v>0</v>
      </c>
      <c r="AD53" s="44">
        <f t="shared" si="45"/>
        <v>1</v>
      </c>
      <c r="AE53" s="45">
        <f t="shared" si="46"/>
        <v>0</v>
      </c>
      <c r="AF53" s="46" t="str">
        <f t="shared" si="47"/>
        <v/>
      </c>
      <c r="AG53" s="40"/>
      <c r="AH53" s="41">
        <v>3</v>
      </c>
      <c r="AI53" s="150"/>
      <c r="AJ53" s="150">
        <v>360</v>
      </c>
      <c r="AK53" s="112"/>
      <c r="AL53" s="151"/>
      <c r="AM53" s="30"/>
      <c r="AN53" s="152">
        <v>3</v>
      </c>
      <c r="AO53" s="153"/>
      <c r="AP53" s="154">
        <f t="shared" si="48"/>
        <v>0</v>
      </c>
      <c r="AQ53" s="154">
        <f t="shared" si="48"/>
        <v>0</v>
      </c>
      <c r="AR53" s="42"/>
      <c r="AS53" s="43">
        <f>AR47-AQ53</f>
        <v>0</v>
      </c>
      <c r="AT53" s="44">
        <f t="shared" si="49"/>
        <v>1</v>
      </c>
      <c r="AU53" s="45">
        <f t="shared" si="50"/>
        <v>0</v>
      </c>
      <c r="AV53" s="46" t="str">
        <f t="shared" si="51"/>
        <v/>
      </c>
      <c r="AW53" s="40"/>
      <c r="AX53" s="41">
        <v>3</v>
      </c>
      <c r="AY53" s="150"/>
      <c r="AZ53" s="150">
        <v>360</v>
      </c>
      <c r="BA53" s="112"/>
      <c r="BB53" s="151"/>
      <c r="BC53" s="30"/>
      <c r="BD53" s="152">
        <v>3</v>
      </c>
      <c r="BE53" s="153"/>
      <c r="BF53" s="154">
        <f t="shared" si="52"/>
        <v>0</v>
      </c>
      <c r="BG53" s="154">
        <f t="shared" si="52"/>
        <v>0</v>
      </c>
      <c r="BH53" s="42"/>
      <c r="BI53" s="43">
        <f>BH47-BG53</f>
        <v>0</v>
      </c>
      <c r="BJ53" s="44">
        <f t="shared" si="53"/>
        <v>1</v>
      </c>
      <c r="BK53" s="45">
        <f t="shared" si="54"/>
        <v>0</v>
      </c>
      <c r="BL53" s="46" t="str">
        <f t="shared" si="55"/>
        <v/>
      </c>
      <c r="BM53" s="40"/>
      <c r="BN53" s="41">
        <v>3</v>
      </c>
      <c r="BO53" s="150"/>
      <c r="BP53" s="150">
        <v>360</v>
      </c>
      <c r="BQ53" s="112"/>
      <c r="BR53" s="151"/>
      <c r="BS53" s="30"/>
      <c r="BT53" s="152">
        <v>3</v>
      </c>
      <c r="BU53" s="153"/>
      <c r="BV53" s="154">
        <f t="shared" si="56"/>
        <v>0</v>
      </c>
      <c r="BW53" s="154">
        <f t="shared" si="56"/>
        <v>0</v>
      </c>
      <c r="BX53" s="42"/>
      <c r="BY53" s="43">
        <f>BX47-BW53</f>
        <v>0</v>
      </c>
      <c r="BZ53" s="44">
        <f t="shared" si="57"/>
        <v>1</v>
      </c>
      <c r="CA53" s="45">
        <f t="shared" si="58"/>
        <v>0</v>
      </c>
      <c r="CB53" s="46" t="str">
        <f t="shared" si="59"/>
        <v/>
      </c>
      <c r="CC53" s="40"/>
    </row>
    <row r="54" spans="1:81" s="47" customFormat="1" ht="15.8" customHeight="1">
      <c r="A54" s="40"/>
      <c r="B54" s="41">
        <v>4</v>
      </c>
      <c r="C54" s="150"/>
      <c r="D54" s="150">
        <v>270</v>
      </c>
      <c r="E54" s="112"/>
      <c r="F54" s="151"/>
      <c r="G54" s="30"/>
      <c r="H54" s="152">
        <v>4</v>
      </c>
      <c r="I54" s="153"/>
      <c r="J54" s="154">
        <f t="shared" si="40"/>
        <v>0</v>
      </c>
      <c r="K54" s="154">
        <f t="shared" si="40"/>
        <v>0</v>
      </c>
      <c r="L54" s="42"/>
      <c r="M54" s="43">
        <f>L47-K54</f>
        <v>0</v>
      </c>
      <c r="N54" s="44">
        <f t="shared" si="41"/>
        <v>1</v>
      </c>
      <c r="O54" s="45">
        <f t="shared" si="42"/>
        <v>0</v>
      </c>
      <c r="P54" s="46" t="str">
        <f t="shared" si="43"/>
        <v/>
      </c>
      <c r="Q54" s="40"/>
      <c r="R54" s="41">
        <v>4</v>
      </c>
      <c r="S54" s="150"/>
      <c r="T54" s="150">
        <v>270</v>
      </c>
      <c r="U54" s="112"/>
      <c r="V54" s="151"/>
      <c r="W54" s="30"/>
      <c r="X54" s="152">
        <v>4</v>
      </c>
      <c r="Y54" s="153"/>
      <c r="Z54" s="154">
        <f t="shared" si="44"/>
        <v>0</v>
      </c>
      <c r="AA54" s="154">
        <f t="shared" si="44"/>
        <v>0</v>
      </c>
      <c r="AB54" s="42"/>
      <c r="AC54" s="43">
        <f>AB47-AA54</f>
        <v>0</v>
      </c>
      <c r="AD54" s="44">
        <f t="shared" si="45"/>
        <v>1</v>
      </c>
      <c r="AE54" s="45">
        <f t="shared" si="46"/>
        <v>0</v>
      </c>
      <c r="AF54" s="46" t="str">
        <f t="shared" si="47"/>
        <v/>
      </c>
      <c r="AG54" s="40"/>
      <c r="AH54" s="41">
        <v>4</v>
      </c>
      <c r="AI54" s="150"/>
      <c r="AJ54" s="150">
        <v>270</v>
      </c>
      <c r="AK54" s="112"/>
      <c r="AL54" s="151"/>
      <c r="AM54" s="30"/>
      <c r="AN54" s="152">
        <v>4</v>
      </c>
      <c r="AO54" s="153"/>
      <c r="AP54" s="154">
        <f t="shared" si="48"/>
        <v>0</v>
      </c>
      <c r="AQ54" s="154">
        <f t="shared" si="48"/>
        <v>0</v>
      </c>
      <c r="AR54" s="42"/>
      <c r="AS54" s="43">
        <f>AR47-AQ54</f>
        <v>0</v>
      </c>
      <c r="AT54" s="44">
        <f t="shared" si="49"/>
        <v>1</v>
      </c>
      <c r="AU54" s="45">
        <f t="shared" si="50"/>
        <v>0</v>
      </c>
      <c r="AV54" s="46" t="str">
        <f t="shared" si="51"/>
        <v/>
      </c>
      <c r="AW54" s="40"/>
      <c r="AX54" s="41">
        <v>4</v>
      </c>
      <c r="AY54" s="150"/>
      <c r="AZ54" s="150">
        <v>270</v>
      </c>
      <c r="BA54" s="112"/>
      <c r="BB54" s="151"/>
      <c r="BC54" s="30"/>
      <c r="BD54" s="152">
        <v>4</v>
      </c>
      <c r="BE54" s="153"/>
      <c r="BF54" s="154">
        <f t="shared" si="52"/>
        <v>0</v>
      </c>
      <c r="BG54" s="154">
        <f t="shared" si="52"/>
        <v>0</v>
      </c>
      <c r="BH54" s="42"/>
      <c r="BI54" s="43">
        <f>BH47-BG54</f>
        <v>0</v>
      </c>
      <c r="BJ54" s="44">
        <f t="shared" si="53"/>
        <v>1</v>
      </c>
      <c r="BK54" s="45">
        <f t="shared" si="54"/>
        <v>0</v>
      </c>
      <c r="BL54" s="46" t="str">
        <f t="shared" si="55"/>
        <v/>
      </c>
      <c r="BM54" s="40"/>
      <c r="BN54" s="41">
        <v>4</v>
      </c>
      <c r="BO54" s="150"/>
      <c r="BP54" s="150">
        <v>270</v>
      </c>
      <c r="BQ54" s="112"/>
      <c r="BR54" s="151"/>
      <c r="BS54" s="30"/>
      <c r="BT54" s="152">
        <v>4</v>
      </c>
      <c r="BU54" s="153"/>
      <c r="BV54" s="154">
        <f t="shared" si="56"/>
        <v>0</v>
      </c>
      <c r="BW54" s="154">
        <f t="shared" si="56"/>
        <v>0</v>
      </c>
      <c r="BX54" s="42"/>
      <c r="BY54" s="43">
        <f>BX47-BW54</f>
        <v>0</v>
      </c>
      <c r="BZ54" s="44">
        <f t="shared" si="57"/>
        <v>1</v>
      </c>
      <c r="CA54" s="45">
        <f t="shared" si="58"/>
        <v>0</v>
      </c>
      <c r="CB54" s="46" t="str">
        <f t="shared" si="59"/>
        <v/>
      </c>
      <c r="CC54" s="40"/>
    </row>
    <row r="55" spans="1:81" s="47" customFormat="1" ht="15.8" customHeight="1">
      <c r="A55" s="40"/>
      <c r="B55" s="41">
        <v>5</v>
      </c>
      <c r="C55" s="150"/>
      <c r="D55" s="150">
        <v>226</v>
      </c>
      <c r="E55" s="112"/>
      <c r="F55" s="151"/>
      <c r="G55" s="30"/>
      <c r="H55" s="152">
        <v>5</v>
      </c>
      <c r="I55" s="153"/>
      <c r="J55" s="154">
        <f t="shared" si="40"/>
        <v>0</v>
      </c>
      <c r="K55" s="154">
        <f t="shared" si="40"/>
        <v>0</v>
      </c>
      <c r="L55" s="42"/>
      <c r="M55" s="43">
        <f>L47-K55</f>
        <v>0</v>
      </c>
      <c r="N55" s="44">
        <f t="shared" si="41"/>
        <v>1</v>
      </c>
      <c r="O55" s="45">
        <f t="shared" si="42"/>
        <v>0</v>
      </c>
      <c r="P55" s="46" t="str">
        <f t="shared" si="43"/>
        <v/>
      </c>
      <c r="Q55" s="40"/>
      <c r="R55" s="41">
        <v>5</v>
      </c>
      <c r="S55" s="150"/>
      <c r="T55" s="150">
        <v>226</v>
      </c>
      <c r="U55" s="112"/>
      <c r="V55" s="151"/>
      <c r="W55" s="30"/>
      <c r="X55" s="152">
        <v>5</v>
      </c>
      <c r="Y55" s="153"/>
      <c r="Z55" s="154">
        <f t="shared" si="44"/>
        <v>0</v>
      </c>
      <c r="AA55" s="154">
        <f t="shared" si="44"/>
        <v>0</v>
      </c>
      <c r="AB55" s="42"/>
      <c r="AC55" s="43">
        <f>AB47-AA55</f>
        <v>0</v>
      </c>
      <c r="AD55" s="44">
        <f t="shared" si="45"/>
        <v>1</v>
      </c>
      <c r="AE55" s="45">
        <f t="shared" si="46"/>
        <v>0</v>
      </c>
      <c r="AF55" s="46" t="str">
        <f t="shared" si="47"/>
        <v/>
      </c>
      <c r="AG55" s="40"/>
      <c r="AH55" s="41">
        <v>5</v>
      </c>
      <c r="AI55" s="150"/>
      <c r="AJ55" s="150">
        <v>226</v>
      </c>
      <c r="AK55" s="112"/>
      <c r="AL55" s="151"/>
      <c r="AM55" s="30"/>
      <c r="AN55" s="152">
        <v>5</v>
      </c>
      <c r="AO55" s="153"/>
      <c r="AP55" s="154">
        <f t="shared" si="48"/>
        <v>0</v>
      </c>
      <c r="AQ55" s="154">
        <f t="shared" si="48"/>
        <v>0</v>
      </c>
      <c r="AR55" s="42"/>
      <c r="AS55" s="43">
        <f>AR47-AQ55</f>
        <v>0</v>
      </c>
      <c r="AT55" s="44">
        <f t="shared" si="49"/>
        <v>1</v>
      </c>
      <c r="AU55" s="45">
        <f t="shared" si="50"/>
        <v>0</v>
      </c>
      <c r="AV55" s="46" t="str">
        <f t="shared" si="51"/>
        <v/>
      </c>
      <c r="AW55" s="40"/>
      <c r="AX55" s="41">
        <v>5</v>
      </c>
      <c r="AY55" s="150"/>
      <c r="AZ55" s="150">
        <v>226</v>
      </c>
      <c r="BA55" s="112"/>
      <c r="BB55" s="151"/>
      <c r="BC55" s="30"/>
      <c r="BD55" s="152">
        <v>5</v>
      </c>
      <c r="BE55" s="153"/>
      <c r="BF55" s="154">
        <f t="shared" si="52"/>
        <v>0</v>
      </c>
      <c r="BG55" s="154">
        <f t="shared" si="52"/>
        <v>0</v>
      </c>
      <c r="BH55" s="42"/>
      <c r="BI55" s="43">
        <f>BH47-BG55</f>
        <v>0</v>
      </c>
      <c r="BJ55" s="44">
        <f t="shared" si="53"/>
        <v>1</v>
      </c>
      <c r="BK55" s="45">
        <f t="shared" si="54"/>
        <v>0</v>
      </c>
      <c r="BL55" s="46" t="str">
        <f t="shared" si="55"/>
        <v/>
      </c>
      <c r="BM55" s="40"/>
      <c r="BN55" s="41">
        <v>5</v>
      </c>
      <c r="BO55" s="150"/>
      <c r="BP55" s="150">
        <v>226</v>
      </c>
      <c r="BQ55" s="112"/>
      <c r="BR55" s="151"/>
      <c r="BS55" s="30"/>
      <c r="BT55" s="152">
        <v>5</v>
      </c>
      <c r="BU55" s="153"/>
      <c r="BV55" s="154">
        <f t="shared" si="56"/>
        <v>0</v>
      </c>
      <c r="BW55" s="154">
        <f t="shared" si="56"/>
        <v>0</v>
      </c>
      <c r="BX55" s="42"/>
      <c r="BY55" s="43">
        <f>BX47-BW55</f>
        <v>0</v>
      </c>
      <c r="BZ55" s="44">
        <f t="shared" si="57"/>
        <v>1</v>
      </c>
      <c r="CA55" s="45">
        <f t="shared" si="58"/>
        <v>0</v>
      </c>
      <c r="CB55" s="46" t="str">
        <f t="shared" si="59"/>
        <v/>
      </c>
      <c r="CC55" s="40"/>
    </row>
    <row r="56" spans="1:81" s="47" customFormat="1" ht="15.8" customHeight="1">
      <c r="A56" s="40"/>
      <c r="B56" s="41">
        <v>6</v>
      </c>
      <c r="C56" s="150"/>
      <c r="D56" s="150">
        <v>359</v>
      </c>
      <c r="E56" s="112"/>
      <c r="F56" s="151"/>
      <c r="G56" s="30"/>
      <c r="H56" s="152">
        <v>6</v>
      </c>
      <c r="I56" s="153"/>
      <c r="J56" s="154">
        <f t="shared" si="40"/>
        <v>0</v>
      </c>
      <c r="K56" s="154">
        <f t="shared" si="40"/>
        <v>0</v>
      </c>
      <c r="L56" s="42"/>
      <c r="M56" s="43">
        <f>L47-K56</f>
        <v>0</v>
      </c>
      <c r="N56" s="44">
        <f t="shared" si="41"/>
        <v>1</v>
      </c>
      <c r="O56" s="45">
        <f t="shared" si="42"/>
        <v>0</v>
      </c>
      <c r="P56" s="46" t="str">
        <f t="shared" si="43"/>
        <v/>
      </c>
      <c r="Q56" s="40"/>
      <c r="R56" s="41">
        <v>6</v>
      </c>
      <c r="S56" s="150"/>
      <c r="T56" s="150">
        <v>359</v>
      </c>
      <c r="U56" s="112"/>
      <c r="V56" s="151"/>
      <c r="W56" s="30"/>
      <c r="X56" s="152">
        <v>6</v>
      </c>
      <c r="Y56" s="153"/>
      <c r="Z56" s="154">
        <f t="shared" si="44"/>
        <v>0</v>
      </c>
      <c r="AA56" s="154">
        <f t="shared" si="44"/>
        <v>0</v>
      </c>
      <c r="AB56" s="42"/>
      <c r="AC56" s="43">
        <f>AB47-AA56</f>
        <v>0</v>
      </c>
      <c r="AD56" s="44">
        <f t="shared" si="45"/>
        <v>1</v>
      </c>
      <c r="AE56" s="45">
        <f t="shared" si="46"/>
        <v>0</v>
      </c>
      <c r="AF56" s="46" t="str">
        <f t="shared" si="47"/>
        <v/>
      </c>
      <c r="AG56" s="40"/>
      <c r="AH56" s="41">
        <v>6</v>
      </c>
      <c r="AI56" s="150"/>
      <c r="AJ56" s="150">
        <v>359</v>
      </c>
      <c r="AK56" s="112"/>
      <c r="AL56" s="151"/>
      <c r="AM56" s="30"/>
      <c r="AN56" s="152">
        <v>6</v>
      </c>
      <c r="AO56" s="153"/>
      <c r="AP56" s="154">
        <f t="shared" si="48"/>
        <v>0</v>
      </c>
      <c r="AQ56" s="154">
        <f t="shared" si="48"/>
        <v>0</v>
      </c>
      <c r="AR56" s="42"/>
      <c r="AS56" s="43">
        <f>AR47-AQ56</f>
        <v>0</v>
      </c>
      <c r="AT56" s="44">
        <f t="shared" si="49"/>
        <v>1</v>
      </c>
      <c r="AU56" s="45">
        <f t="shared" si="50"/>
        <v>0</v>
      </c>
      <c r="AV56" s="46" t="str">
        <f t="shared" si="51"/>
        <v/>
      </c>
      <c r="AW56" s="40"/>
      <c r="AX56" s="41">
        <v>6</v>
      </c>
      <c r="AY56" s="150"/>
      <c r="AZ56" s="150">
        <v>359</v>
      </c>
      <c r="BA56" s="112"/>
      <c r="BB56" s="151"/>
      <c r="BC56" s="30"/>
      <c r="BD56" s="152">
        <v>6</v>
      </c>
      <c r="BE56" s="153"/>
      <c r="BF56" s="154">
        <f t="shared" si="52"/>
        <v>0</v>
      </c>
      <c r="BG56" s="154">
        <f t="shared" si="52"/>
        <v>0</v>
      </c>
      <c r="BH56" s="42"/>
      <c r="BI56" s="43">
        <f>BH47-BG56</f>
        <v>0</v>
      </c>
      <c r="BJ56" s="44">
        <f t="shared" si="53"/>
        <v>1</v>
      </c>
      <c r="BK56" s="45">
        <f t="shared" si="54"/>
        <v>0</v>
      </c>
      <c r="BL56" s="46" t="str">
        <f t="shared" si="55"/>
        <v/>
      </c>
      <c r="BM56" s="40"/>
      <c r="BN56" s="41">
        <v>6</v>
      </c>
      <c r="BO56" s="150"/>
      <c r="BP56" s="150">
        <v>359</v>
      </c>
      <c r="BQ56" s="112"/>
      <c r="BR56" s="151"/>
      <c r="BS56" s="30"/>
      <c r="BT56" s="152">
        <v>6</v>
      </c>
      <c r="BU56" s="153"/>
      <c r="BV56" s="154">
        <f t="shared" si="56"/>
        <v>0</v>
      </c>
      <c r="BW56" s="154">
        <f t="shared" si="56"/>
        <v>0</v>
      </c>
      <c r="BX56" s="42"/>
      <c r="BY56" s="43">
        <f>BX47-BW56</f>
        <v>0</v>
      </c>
      <c r="BZ56" s="44">
        <f t="shared" si="57"/>
        <v>1</v>
      </c>
      <c r="CA56" s="45">
        <f t="shared" si="58"/>
        <v>0</v>
      </c>
      <c r="CB56" s="46" t="str">
        <f t="shared" si="59"/>
        <v/>
      </c>
      <c r="CC56" s="40"/>
    </row>
    <row r="57" spans="1:81" s="47" customFormat="1" ht="15.8" customHeight="1">
      <c r="A57" s="40"/>
      <c r="B57" s="41">
        <v>7</v>
      </c>
      <c r="C57" s="150"/>
      <c r="D57" s="150">
        <v>383</v>
      </c>
      <c r="E57" s="112"/>
      <c r="F57" s="151"/>
      <c r="G57" s="30"/>
      <c r="H57" s="152">
        <v>7</v>
      </c>
      <c r="I57" s="153"/>
      <c r="J57" s="154">
        <f t="shared" si="40"/>
        <v>0</v>
      </c>
      <c r="K57" s="154">
        <f t="shared" si="40"/>
        <v>0</v>
      </c>
      <c r="L57" s="42"/>
      <c r="M57" s="43">
        <f>L47-K57</f>
        <v>0</v>
      </c>
      <c r="N57" s="44">
        <f t="shared" si="41"/>
        <v>1</v>
      </c>
      <c r="O57" s="45">
        <f t="shared" si="42"/>
        <v>0</v>
      </c>
      <c r="P57" s="46" t="str">
        <f t="shared" si="43"/>
        <v/>
      </c>
      <c r="Q57" s="40"/>
      <c r="R57" s="41">
        <v>7</v>
      </c>
      <c r="S57" s="150"/>
      <c r="T57" s="150">
        <v>383</v>
      </c>
      <c r="U57" s="112"/>
      <c r="V57" s="151"/>
      <c r="W57" s="30"/>
      <c r="X57" s="152">
        <v>7</v>
      </c>
      <c r="Y57" s="153"/>
      <c r="Z57" s="154">
        <f t="shared" si="44"/>
        <v>0</v>
      </c>
      <c r="AA57" s="154">
        <f t="shared" si="44"/>
        <v>0</v>
      </c>
      <c r="AB57" s="42"/>
      <c r="AC57" s="43">
        <f>AB47-AA57</f>
        <v>0</v>
      </c>
      <c r="AD57" s="44">
        <f t="shared" si="45"/>
        <v>1</v>
      </c>
      <c r="AE57" s="45">
        <f t="shared" si="46"/>
        <v>0</v>
      </c>
      <c r="AF57" s="46" t="str">
        <f t="shared" si="47"/>
        <v/>
      </c>
      <c r="AG57" s="40"/>
      <c r="AH57" s="41">
        <v>7</v>
      </c>
      <c r="AI57" s="150"/>
      <c r="AJ57" s="150">
        <v>383</v>
      </c>
      <c r="AK57" s="112"/>
      <c r="AL57" s="151"/>
      <c r="AM57" s="30"/>
      <c r="AN57" s="152">
        <v>7</v>
      </c>
      <c r="AO57" s="153"/>
      <c r="AP57" s="154">
        <f t="shared" si="48"/>
        <v>0</v>
      </c>
      <c r="AQ57" s="154">
        <f t="shared" si="48"/>
        <v>0</v>
      </c>
      <c r="AR57" s="42"/>
      <c r="AS57" s="43">
        <f>AR47-AQ57</f>
        <v>0</v>
      </c>
      <c r="AT57" s="44">
        <f t="shared" si="49"/>
        <v>1</v>
      </c>
      <c r="AU57" s="45">
        <f t="shared" si="50"/>
        <v>0</v>
      </c>
      <c r="AV57" s="46" t="str">
        <f t="shared" si="51"/>
        <v/>
      </c>
      <c r="AW57" s="40"/>
      <c r="AX57" s="41">
        <v>7</v>
      </c>
      <c r="AY57" s="150"/>
      <c r="AZ57" s="150">
        <v>383</v>
      </c>
      <c r="BA57" s="112"/>
      <c r="BB57" s="151"/>
      <c r="BC57" s="30"/>
      <c r="BD57" s="152">
        <v>7</v>
      </c>
      <c r="BE57" s="153"/>
      <c r="BF57" s="154">
        <f t="shared" si="52"/>
        <v>0</v>
      </c>
      <c r="BG57" s="154">
        <f t="shared" si="52"/>
        <v>0</v>
      </c>
      <c r="BH57" s="42"/>
      <c r="BI57" s="43">
        <f>BH47-BG57</f>
        <v>0</v>
      </c>
      <c r="BJ57" s="44">
        <f t="shared" si="53"/>
        <v>1</v>
      </c>
      <c r="BK57" s="45">
        <f t="shared" si="54"/>
        <v>0</v>
      </c>
      <c r="BL57" s="46" t="str">
        <f t="shared" si="55"/>
        <v/>
      </c>
      <c r="BM57" s="40"/>
      <c r="BN57" s="41">
        <v>7</v>
      </c>
      <c r="BO57" s="150"/>
      <c r="BP57" s="150">
        <v>383</v>
      </c>
      <c r="BQ57" s="112"/>
      <c r="BR57" s="151"/>
      <c r="BS57" s="30"/>
      <c r="BT57" s="152">
        <v>7</v>
      </c>
      <c r="BU57" s="153"/>
      <c r="BV57" s="154">
        <f t="shared" si="56"/>
        <v>0</v>
      </c>
      <c r="BW57" s="154">
        <f t="shared" si="56"/>
        <v>0</v>
      </c>
      <c r="BX57" s="42"/>
      <c r="BY57" s="43">
        <f>BX47-BW57</f>
        <v>0</v>
      </c>
      <c r="BZ57" s="44">
        <f t="shared" si="57"/>
        <v>1</v>
      </c>
      <c r="CA57" s="45">
        <f t="shared" si="58"/>
        <v>0</v>
      </c>
      <c r="CB57" s="46" t="str">
        <f t="shared" si="59"/>
        <v/>
      </c>
      <c r="CC57" s="40"/>
    </row>
    <row r="58" spans="1:81" s="47" customFormat="1" ht="15.8" customHeight="1">
      <c r="A58" s="40"/>
      <c r="B58" s="41">
        <v>8</v>
      </c>
      <c r="C58" s="150"/>
      <c r="D58" s="150">
        <v>178</v>
      </c>
      <c r="E58" s="112"/>
      <c r="F58" s="151"/>
      <c r="G58" s="30"/>
      <c r="H58" s="152">
        <v>8</v>
      </c>
      <c r="I58" s="153"/>
      <c r="J58" s="154">
        <f t="shared" si="40"/>
        <v>0</v>
      </c>
      <c r="K58" s="154">
        <f t="shared" si="40"/>
        <v>0</v>
      </c>
      <c r="L58" s="42"/>
      <c r="M58" s="43">
        <f>L47-K58</f>
        <v>0</v>
      </c>
      <c r="N58" s="44">
        <f t="shared" si="41"/>
        <v>1</v>
      </c>
      <c r="O58" s="45">
        <f t="shared" si="42"/>
        <v>0</v>
      </c>
      <c r="P58" s="46" t="str">
        <f t="shared" si="43"/>
        <v/>
      </c>
      <c r="Q58" s="40"/>
      <c r="R58" s="41">
        <v>8</v>
      </c>
      <c r="S58" s="150"/>
      <c r="T58" s="150">
        <v>178</v>
      </c>
      <c r="U58" s="112"/>
      <c r="V58" s="151"/>
      <c r="W58" s="30"/>
      <c r="X58" s="152">
        <v>8</v>
      </c>
      <c r="Y58" s="153"/>
      <c r="Z58" s="154">
        <f t="shared" si="44"/>
        <v>0</v>
      </c>
      <c r="AA58" s="154">
        <f t="shared" si="44"/>
        <v>0</v>
      </c>
      <c r="AB58" s="42"/>
      <c r="AC58" s="43">
        <f>AB47-AA58</f>
        <v>0</v>
      </c>
      <c r="AD58" s="44">
        <f t="shared" si="45"/>
        <v>1</v>
      </c>
      <c r="AE58" s="45">
        <f t="shared" si="46"/>
        <v>0</v>
      </c>
      <c r="AF58" s="46" t="str">
        <f t="shared" si="47"/>
        <v/>
      </c>
      <c r="AG58" s="40"/>
      <c r="AH58" s="41">
        <v>8</v>
      </c>
      <c r="AI58" s="150"/>
      <c r="AJ58" s="150">
        <v>178</v>
      </c>
      <c r="AK58" s="112"/>
      <c r="AL58" s="151"/>
      <c r="AM58" s="30"/>
      <c r="AN58" s="152">
        <v>8</v>
      </c>
      <c r="AO58" s="153"/>
      <c r="AP58" s="154">
        <f t="shared" si="48"/>
        <v>0</v>
      </c>
      <c r="AQ58" s="154">
        <f t="shared" si="48"/>
        <v>0</v>
      </c>
      <c r="AR58" s="42"/>
      <c r="AS58" s="43">
        <f>AR47-AQ58</f>
        <v>0</v>
      </c>
      <c r="AT58" s="44">
        <f t="shared" si="49"/>
        <v>1</v>
      </c>
      <c r="AU58" s="45">
        <f t="shared" si="50"/>
        <v>0</v>
      </c>
      <c r="AV58" s="46" t="str">
        <f t="shared" si="51"/>
        <v/>
      </c>
      <c r="AW58" s="40"/>
      <c r="AX58" s="41">
        <v>8</v>
      </c>
      <c r="AY58" s="150"/>
      <c r="AZ58" s="150">
        <v>178</v>
      </c>
      <c r="BA58" s="112"/>
      <c r="BB58" s="151"/>
      <c r="BC58" s="30"/>
      <c r="BD58" s="152">
        <v>8</v>
      </c>
      <c r="BE58" s="153"/>
      <c r="BF58" s="154">
        <f t="shared" si="52"/>
        <v>0</v>
      </c>
      <c r="BG58" s="154">
        <f t="shared" si="52"/>
        <v>0</v>
      </c>
      <c r="BH58" s="42"/>
      <c r="BI58" s="43">
        <f>BH47-BG58</f>
        <v>0</v>
      </c>
      <c r="BJ58" s="44">
        <f t="shared" si="53"/>
        <v>1</v>
      </c>
      <c r="BK58" s="45">
        <f t="shared" si="54"/>
        <v>0</v>
      </c>
      <c r="BL58" s="46" t="str">
        <f t="shared" si="55"/>
        <v/>
      </c>
      <c r="BM58" s="40"/>
      <c r="BN58" s="41">
        <v>8</v>
      </c>
      <c r="BO58" s="150"/>
      <c r="BP58" s="150">
        <v>178</v>
      </c>
      <c r="BQ58" s="112"/>
      <c r="BR58" s="151"/>
      <c r="BS58" s="30"/>
      <c r="BT58" s="152">
        <v>8</v>
      </c>
      <c r="BU58" s="153"/>
      <c r="BV58" s="154">
        <f t="shared" si="56"/>
        <v>0</v>
      </c>
      <c r="BW58" s="154">
        <f t="shared" si="56"/>
        <v>0</v>
      </c>
      <c r="BX58" s="42"/>
      <c r="BY58" s="43">
        <f>BX47-BW58</f>
        <v>0</v>
      </c>
      <c r="BZ58" s="44">
        <f t="shared" si="57"/>
        <v>1</v>
      </c>
      <c r="CA58" s="45">
        <f t="shared" si="58"/>
        <v>0</v>
      </c>
      <c r="CB58" s="46" t="str">
        <f t="shared" si="59"/>
        <v/>
      </c>
      <c r="CC58" s="40"/>
    </row>
    <row r="59" spans="1:81" s="47" customFormat="1" ht="15.8" customHeight="1">
      <c r="A59" s="48"/>
      <c r="B59" s="41">
        <v>9</v>
      </c>
      <c r="C59" s="150"/>
      <c r="D59" s="150">
        <v>310</v>
      </c>
      <c r="E59" s="112"/>
      <c r="F59" s="151"/>
      <c r="G59" s="30"/>
      <c r="H59" s="152">
        <v>9</v>
      </c>
      <c r="I59" s="153"/>
      <c r="J59" s="154">
        <f t="shared" si="40"/>
        <v>0</v>
      </c>
      <c r="K59" s="154">
        <f t="shared" si="40"/>
        <v>0</v>
      </c>
      <c r="L59" s="42"/>
      <c r="M59" s="43">
        <f>L47-K59</f>
        <v>0</v>
      </c>
      <c r="N59" s="44">
        <f t="shared" si="41"/>
        <v>1</v>
      </c>
      <c r="O59" s="45">
        <f t="shared" si="42"/>
        <v>0</v>
      </c>
      <c r="P59" s="46" t="str">
        <f t="shared" si="43"/>
        <v/>
      </c>
      <c r="Q59" s="40"/>
      <c r="R59" s="41">
        <v>9</v>
      </c>
      <c r="S59" s="150"/>
      <c r="T59" s="150">
        <v>310</v>
      </c>
      <c r="U59" s="112"/>
      <c r="V59" s="151"/>
      <c r="W59" s="30"/>
      <c r="X59" s="152">
        <v>9</v>
      </c>
      <c r="Y59" s="153"/>
      <c r="Z59" s="154">
        <f t="shared" si="44"/>
        <v>0</v>
      </c>
      <c r="AA59" s="154">
        <f t="shared" si="44"/>
        <v>0</v>
      </c>
      <c r="AB59" s="42"/>
      <c r="AC59" s="43">
        <f>AB47-AA59</f>
        <v>0</v>
      </c>
      <c r="AD59" s="44">
        <f t="shared" si="45"/>
        <v>1</v>
      </c>
      <c r="AE59" s="45">
        <f t="shared" si="46"/>
        <v>0</v>
      </c>
      <c r="AF59" s="46" t="str">
        <f t="shared" si="47"/>
        <v/>
      </c>
      <c r="AG59" s="40"/>
      <c r="AH59" s="41">
        <v>9</v>
      </c>
      <c r="AI59" s="150"/>
      <c r="AJ59" s="150">
        <v>310</v>
      </c>
      <c r="AK59" s="112"/>
      <c r="AL59" s="151"/>
      <c r="AM59" s="30"/>
      <c r="AN59" s="152">
        <v>9</v>
      </c>
      <c r="AO59" s="153"/>
      <c r="AP59" s="154">
        <f t="shared" si="48"/>
        <v>0</v>
      </c>
      <c r="AQ59" s="154">
        <f t="shared" si="48"/>
        <v>0</v>
      </c>
      <c r="AR59" s="42"/>
      <c r="AS59" s="43">
        <f>AR47-AQ59</f>
        <v>0</v>
      </c>
      <c r="AT59" s="44">
        <f t="shared" si="49"/>
        <v>1</v>
      </c>
      <c r="AU59" s="45">
        <f t="shared" si="50"/>
        <v>0</v>
      </c>
      <c r="AV59" s="46" t="str">
        <f t="shared" si="51"/>
        <v/>
      </c>
      <c r="AW59" s="40"/>
      <c r="AX59" s="41">
        <v>9</v>
      </c>
      <c r="AY59" s="150"/>
      <c r="AZ59" s="150">
        <v>310</v>
      </c>
      <c r="BA59" s="112"/>
      <c r="BB59" s="151"/>
      <c r="BC59" s="30"/>
      <c r="BD59" s="152">
        <v>9</v>
      </c>
      <c r="BE59" s="153"/>
      <c r="BF59" s="154">
        <f t="shared" si="52"/>
        <v>0</v>
      </c>
      <c r="BG59" s="154">
        <f t="shared" si="52"/>
        <v>0</v>
      </c>
      <c r="BH59" s="42"/>
      <c r="BI59" s="43">
        <f>BH47-BG59</f>
        <v>0</v>
      </c>
      <c r="BJ59" s="44">
        <f t="shared" si="53"/>
        <v>1</v>
      </c>
      <c r="BK59" s="45">
        <f t="shared" si="54"/>
        <v>0</v>
      </c>
      <c r="BL59" s="46" t="str">
        <f t="shared" si="55"/>
        <v/>
      </c>
      <c r="BM59" s="40"/>
      <c r="BN59" s="41">
        <v>9</v>
      </c>
      <c r="BO59" s="150"/>
      <c r="BP59" s="150">
        <v>310</v>
      </c>
      <c r="BQ59" s="112"/>
      <c r="BR59" s="151"/>
      <c r="BS59" s="30"/>
      <c r="BT59" s="152">
        <v>9</v>
      </c>
      <c r="BU59" s="153"/>
      <c r="BV59" s="154">
        <f t="shared" si="56"/>
        <v>0</v>
      </c>
      <c r="BW59" s="154">
        <f t="shared" si="56"/>
        <v>0</v>
      </c>
      <c r="BX59" s="42"/>
      <c r="BY59" s="43">
        <f>BX47-BW59</f>
        <v>0</v>
      </c>
      <c r="BZ59" s="44">
        <f t="shared" si="57"/>
        <v>1</v>
      </c>
      <c r="CA59" s="45">
        <f t="shared" si="58"/>
        <v>0</v>
      </c>
      <c r="CB59" s="46" t="str">
        <f t="shared" si="59"/>
        <v/>
      </c>
      <c r="CC59" s="40"/>
    </row>
    <row r="60" spans="1:81" ht="2.75" customHeight="1" thickBot="1">
      <c r="A60" s="2"/>
      <c r="B60" s="155"/>
      <c r="C60" s="49"/>
      <c r="D60" s="49"/>
      <c r="E60" s="49"/>
      <c r="F60" s="156"/>
      <c r="G60" s="30"/>
      <c r="H60" s="113"/>
      <c r="I60" s="113"/>
      <c r="J60" s="114"/>
      <c r="K60" s="114"/>
      <c r="L60" s="157"/>
      <c r="M60" s="170"/>
      <c r="N60" s="170"/>
      <c r="O60" s="170"/>
      <c r="P60" s="175"/>
      <c r="Q60" s="2"/>
      <c r="R60" s="155"/>
      <c r="S60" s="49"/>
      <c r="T60" s="49"/>
      <c r="U60" s="49"/>
      <c r="V60" s="156"/>
      <c r="W60" s="30"/>
      <c r="X60" s="113"/>
      <c r="Y60" s="113"/>
      <c r="Z60" s="114"/>
      <c r="AA60" s="114"/>
      <c r="AB60" s="157"/>
      <c r="AC60" s="170"/>
      <c r="AD60" s="170"/>
      <c r="AE60" s="170"/>
      <c r="AF60" s="175"/>
      <c r="AG60" s="2"/>
      <c r="AH60" s="155"/>
      <c r="AI60" s="49"/>
      <c r="AJ60" s="49"/>
      <c r="AK60" s="49"/>
      <c r="AL60" s="156"/>
      <c r="AM60" s="30"/>
      <c r="AN60" s="113"/>
      <c r="AO60" s="113"/>
      <c r="AP60" s="114"/>
      <c r="AQ60" s="114"/>
      <c r="AR60" s="157"/>
      <c r="AS60" s="170"/>
      <c r="AT60" s="170"/>
      <c r="AU60" s="170"/>
      <c r="AV60" s="175"/>
      <c r="AW60" s="2"/>
      <c r="AX60" s="155"/>
      <c r="AY60" s="49"/>
      <c r="AZ60" s="49"/>
      <c r="BA60" s="49"/>
      <c r="BB60" s="156"/>
      <c r="BC60" s="30"/>
      <c r="BD60" s="113"/>
      <c r="BE60" s="113"/>
      <c r="BF60" s="114"/>
      <c r="BG60" s="114"/>
      <c r="BH60" s="157"/>
      <c r="BI60" s="170"/>
      <c r="BJ60" s="170"/>
      <c r="BK60" s="170"/>
      <c r="BL60" s="175"/>
      <c r="BM60" s="2"/>
      <c r="BN60" s="155"/>
      <c r="BO60" s="49"/>
      <c r="BP60" s="49"/>
      <c r="BQ60" s="49"/>
      <c r="BR60" s="156"/>
      <c r="BS60" s="30"/>
      <c r="BT60" s="113"/>
      <c r="BU60" s="113"/>
      <c r="BV60" s="114"/>
      <c r="BW60" s="114"/>
      <c r="BX60" s="157"/>
      <c r="BY60" s="170"/>
      <c r="BZ60" s="170"/>
      <c r="CA60" s="170"/>
      <c r="CB60" s="175"/>
      <c r="CC60" s="2"/>
    </row>
    <row r="61" spans="1:81" s="55" customFormat="1" ht="16.3" thickBot="1">
      <c r="A61" s="50"/>
      <c r="B61" s="41" t="s">
        <v>13</v>
      </c>
      <c r="C61" s="158">
        <f>SUM(C51:C59)</f>
        <v>0</v>
      </c>
      <c r="D61" s="158">
        <f>SUM(D51:D59)</f>
        <v>2958</v>
      </c>
      <c r="E61" s="37">
        <f>SUM(E51:E59)</f>
        <v>0</v>
      </c>
      <c r="F61" s="159" t="s">
        <v>13</v>
      </c>
      <c r="G61" s="30"/>
      <c r="H61" s="160" t="s">
        <v>14</v>
      </c>
      <c r="I61" s="153"/>
      <c r="J61" s="154"/>
      <c r="K61" s="154"/>
      <c r="L61" s="51">
        <f>SUM(L51:L59)</f>
        <v>0</v>
      </c>
      <c r="M61" s="52"/>
      <c r="N61" s="53"/>
      <c r="O61" s="54"/>
      <c r="P61" s="51">
        <f>SUM(P51:P60)</f>
        <v>0</v>
      </c>
      <c r="Q61" s="50"/>
      <c r="R61" s="41" t="s">
        <v>13</v>
      </c>
      <c r="S61" s="158">
        <f>SUM(S51:S59)</f>
        <v>0</v>
      </c>
      <c r="T61" s="158">
        <f>SUM(T51:T59)</f>
        <v>2958</v>
      </c>
      <c r="U61" s="37">
        <f>SUM(U51:U59)</f>
        <v>0</v>
      </c>
      <c r="V61" s="159" t="s">
        <v>13</v>
      </c>
      <c r="W61" s="30"/>
      <c r="X61" s="160" t="s">
        <v>14</v>
      </c>
      <c r="Y61" s="153"/>
      <c r="Z61" s="154"/>
      <c r="AA61" s="154"/>
      <c r="AB61" s="51">
        <f>SUM(AB51:AB59)</f>
        <v>0</v>
      </c>
      <c r="AC61" s="52"/>
      <c r="AD61" s="53"/>
      <c r="AE61" s="54"/>
      <c r="AF61" s="51">
        <f>SUM(AF51:AF60)</f>
        <v>0</v>
      </c>
      <c r="AG61" s="50"/>
      <c r="AH61" s="41" t="s">
        <v>13</v>
      </c>
      <c r="AI61" s="158">
        <f>SUM(AI51:AI59)</f>
        <v>0</v>
      </c>
      <c r="AJ61" s="158">
        <f>SUM(AJ51:AJ59)</f>
        <v>2958</v>
      </c>
      <c r="AK61" s="37">
        <f>SUM(AK51:AK59)</f>
        <v>0</v>
      </c>
      <c r="AL61" s="159" t="s">
        <v>13</v>
      </c>
      <c r="AM61" s="30"/>
      <c r="AN61" s="160" t="s">
        <v>14</v>
      </c>
      <c r="AO61" s="153"/>
      <c r="AP61" s="154"/>
      <c r="AQ61" s="154"/>
      <c r="AR61" s="51">
        <f>SUM(AR51:AR59)</f>
        <v>0</v>
      </c>
      <c r="AS61" s="52"/>
      <c r="AT61" s="53"/>
      <c r="AU61" s="54"/>
      <c r="AV61" s="51">
        <f>SUM(AV51:AV60)</f>
        <v>0</v>
      </c>
      <c r="AW61" s="50"/>
      <c r="AX61" s="41" t="s">
        <v>13</v>
      </c>
      <c r="AY61" s="158">
        <f>SUM(AY51:AY59)</f>
        <v>0</v>
      </c>
      <c r="AZ61" s="158">
        <f>SUM(AZ51:AZ59)</f>
        <v>2958</v>
      </c>
      <c r="BA61" s="37">
        <f>SUM(BA51:BA59)</f>
        <v>0</v>
      </c>
      <c r="BB61" s="159" t="s">
        <v>13</v>
      </c>
      <c r="BC61" s="30"/>
      <c r="BD61" s="160" t="s">
        <v>14</v>
      </c>
      <c r="BE61" s="153"/>
      <c r="BF61" s="154"/>
      <c r="BG61" s="154"/>
      <c r="BH61" s="51">
        <f>SUM(BH51:BH59)</f>
        <v>0</v>
      </c>
      <c r="BI61" s="52"/>
      <c r="BJ61" s="53"/>
      <c r="BK61" s="54"/>
      <c r="BL61" s="51">
        <f>SUM(BL51:BL60)</f>
        <v>0</v>
      </c>
      <c r="BM61" s="50"/>
      <c r="BN61" s="41" t="s">
        <v>13</v>
      </c>
      <c r="BO61" s="158">
        <f>SUM(BO51:BO59)</f>
        <v>0</v>
      </c>
      <c r="BP61" s="158">
        <f>SUM(BP51:BP59)</f>
        <v>2958</v>
      </c>
      <c r="BQ61" s="37">
        <f>SUM(BQ51:BQ59)</f>
        <v>0</v>
      </c>
      <c r="BR61" s="159" t="s">
        <v>13</v>
      </c>
      <c r="BS61" s="30"/>
      <c r="BT61" s="160" t="s">
        <v>14</v>
      </c>
      <c r="BU61" s="153"/>
      <c r="BV61" s="154"/>
      <c r="BW61" s="154"/>
      <c r="BX61" s="51">
        <f>SUM(BX51:BX59)</f>
        <v>0</v>
      </c>
      <c r="BY61" s="52"/>
      <c r="BZ61" s="53"/>
      <c r="CA61" s="54"/>
      <c r="CB61" s="51">
        <f>SUM(CB51:CB60)</f>
        <v>0</v>
      </c>
      <c r="CC61" s="50"/>
    </row>
    <row r="62" spans="1:81" ht="2.75" customHeight="1">
      <c r="A62" s="2"/>
      <c r="B62" s="155"/>
      <c r="C62" s="49"/>
      <c r="D62" s="49"/>
      <c r="E62" s="49"/>
      <c r="F62" s="156"/>
      <c r="G62" s="30"/>
      <c r="H62" s="113"/>
      <c r="I62" s="113"/>
      <c r="J62" s="114"/>
      <c r="K62" s="114"/>
      <c r="L62" s="161"/>
      <c r="M62" s="171"/>
      <c r="N62" s="171"/>
      <c r="O62" s="171"/>
      <c r="P62" s="176"/>
      <c r="Q62" s="2"/>
      <c r="R62" s="155"/>
      <c r="S62" s="49"/>
      <c r="T62" s="49"/>
      <c r="U62" s="49"/>
      <c r="V62" s="156"/>
      <c r="W62" s="30"/>
      <c r="X62" s="113"/>
      <c r="Y62" s="113"/>
      <c r="Z62" s="114"/>
      <c r="AA62" s="114"/>
      <c r="AB62" s="161"/>
      <c r="AC62" s="171"/>
      <c r="AD62" s="171"/>
      <c r="AE62" s="171"/>
      <c r="AF62" s="176"/>
      <c r="AG62" s="2"/>
      <c r="AH62" s="155"/>
      <c r="AI62" s="49"/>
      <c r="AJ62" s="49"/>
      <c r="AK62" s="49"/>
      <c r="AL62" s="156"/>
      <c r="AM62" s="30"/>
      <c r="AN62" s="113"/>
      <c r="AO62" s="113"/>
      <c r="AP62" s="114"/>
      <c r="AQ62" s="114"/>
      <c r="AR62" s="161"/>
      <c r="AS62" s="171"/>
      <c r="AT62" s="171"/>
      <c r="AU62" s="171"/>
      <c r="AV62" s="176"/>
      <c r="AW62" s="2"/>
      <c r="AX62" s="155"/>
      <c r="AY62" s="49"/>
      <c r="AZ62" s="49"/>
      <c r="BA62" s="49"/>
      <c r="BB62" s="156"/>
      <c r="BC62" s="30"/>
      <c r="BD62" s="113"/>
      <c r="BE62" s="113"/>
      <c r="BF62" s="114"/>
      <c r="BG62" s="114"/>
      <c r="BH62" s="161"/>
      <c r="BI62" s="171"/>
      <c r="BJ62" s="171"/>
      <c r="BK62" s="171"/>
      <c r="BL62" s="176"/>
      <c r="BM62" s="2"/>
      <c r="BN62" s="155"/>
      <c r="BO62" s="49"/>
      <c r="BP62" s="49"/>
      <c r="BQ62" s="49"/>
      <c r="BR62" s="156"/>
      <c r="BS62" s="30"/>
      <c r="BT62" s="113"/>
      <c r="BU62" s="113"/>
      <c r="BV62" s="114"/>
      <c r="BW62" s="114"/>
      <c r="BX62" s="161"/>
      <c r="BY62" s="171"/>
      <c r="BZ62" s="171"/>
      <c r="CA62" s="171"/>
      <c r="CB62" s="176"/>
      <c r="CC62" s="2"/>
    </row>
    <row r="63" spans="1:81" s="47" customFormat="1" ht="15.8" customHeight="1">
      <c r="A63" s="40"/>
      <c r="B63" s="41">
        <v>10</v>
      </c>
      <c r="C63" s="150"/>
      <c r="D63" s="150">
        <v>336</v>
      </c>
      <c r="E63" s="112"/>
      <c r="F63" s="151"/>
      <c r="G63" s="30"/>
      <c r="H63" s="152">
        <v>10</v>
      </c>
      <c r="I63" s="153"/>
      <c r="J63" s="154">
        <f t="shared" ref="J63:K71" si="60">E63</f>
        <v>0</v>
      </c>
      <c r="K63" s="154">
        <f t="shared" si="60"/>
        <v>0</v>
      </c>
      <c r="L63" s="42"/>
      <c r="M63" s="43">
        <f>L47-K63</f>
        <v>0</v>
      </c>
      <c r="N63" s="44">
        <f t="shared" ref="N63:N71" si="61">IF(M63&lt;0,0,IF(M63&lt;18,1,IF(M63&lt;36,2,3)))</f>
        <v>1</v>
      </c>
      <c r="O63" s="45">
        <f t="shared" ref="O63:O71" si="62">J63-L63</f>
        <v>0</v>
      </c>
      <c r="P63" s="46" t="str">
        <f t="shared" ref="P63:P71" si="63">IF(L63&lt;1,"",IF((2+O63+N63)&gt;-1,(2+O63+N63),0))</f>
        <v/>
      </c>
      <c r="Q63" s="40"/>
      <c r="R63" s="41">
        <v>10</v>
      </c>
      <c r="S63" s="150"/>
      <c r="T63" s="150">
        <v>336</v>
      </c>
      <c r="U63" s="112"/>
      <c r="V63" s="151"/>
      <c r="W63" s="30"/>
      <c r="X63" s="152">
        <v>10</v>
      </c>
      <c r="Y63" s="153"/>
      <c r="Z63" s="154">
        <f t="shared" ref="Z63:AA71" si="64">U63</f>
        <v>0</v>
      </c>
      <c r="AA63" s="154">
        <f t="shared" si="64"/>
        <v>0</v>
      </c>
      <c r="AB63" s="42"/>
      <c r="AC63" s="43">
        <f>AB47-AA63</f>
        <v>0</v>
      </c>
      <c r="AD63" s="44">
        <f t="shared" ref="AD63:AD71" si="65">IF(AC63&lt;0,0,IF(AC63&lt;18,1,IF(AC63&lt;36,2,3)))</f>
        <v>1</v>
      </c>
      <c r="AE63" s="45">
        <f t="shared" ref="AE63:AE71" si="66">Z63-AB63</f>
        <v>0</v>
      </c>
      <c r="AF63" s="46" t="str">
        <f t="shared" ref="AF63:AF71" si="67">IF(AB63&lt;1,"",IF((2+AE63+AD63)&gt;-1,(2+AE63+AD63),0))</f>
        <v/>
      </c>
      <c r="AG63" s="40"/>
      <c r="AH63" s="41">
        <v>10</v>
      </c>
      <c r="AI63" s="150"/>
      <c r="AJ63" s="150">
        <v>336</v>
      </c>
      <c r="AK63" s="112"/>
      <c r="AL63" s="151"/>
      <c r="AM63" s="30"/>
      <c r="AN63" s="152">
        <v>10</v>
      </c>
      <c r="AO63" s="153"/>
      <c r="AP63" s="154">
        <f t="shared" ref="AP63:AQ71" si="68">AK63</f>
        <v>0</v>
      </c>
      <c r="AQ63" s="154">
        <f t="shared" si="68"/>
        <v>0</v>
      </c>
      <c r="AR63" s="42"/>
      <c r="AS63" s="43">
        <f>AR47-AQ63</f>
        <v>0</v>
      </c>
      <c r="AT63" s="44">
        <f t="shared" ref="AT63:AT71" si="69">IF(AS63&lt;0,0,IF(AS63&lt;18,1,IF(AS63&lt;36,2,3)))</f>
        <v>1</v>
      </c>
      <c r="AU63" s="45">
        <f t="shared" ref="AU63:AU71" si="70">AP63-AR63</f>
        <v>0</v>
      </c>
      <c r="AV63" s="46" t="str">
        <f t="shared" ref="AV63:AV71" si="71">IF(AR63&lt;1,"",IF((2+AU63+AT63)&gt;-1,(2+AU63+AT63),0))</f>
        <v/>
      </c>
      <c r="AW63" s="40"/>
      <c r="AX63" s="41">
        <v>10</v>
      </c>
      <c r="AY63" s="150"/>
      <c r="AZ63" s="150">
        <v>336</v>
      </c>
      <c r="BA63" s="112"/>
      <c r="BB63" s="151"/>
      <c r="BC63" s="30"/>
      <c r="BD63" s="152">
        <v>10</v>
      </c>
      <c r="BE63" s="153"/>
      <c r="BF63" s="154">
        <f t="shared" ref="BF63:BG71" si="72">BA63</f>
        <v>0</v>
      </c>
      <c r="BG63" s="154">
        <f t="shared" si="72"/>
        <v>0</v>
      </c>
      <c r="BH63" s="42"/>
      <c r="BI63" s="43">
        <f>BH47-BG63</f>
        <v>0</v>
      </c>
      <c r="BJ63" s="44">
        <f t="shared" ref="BJ63:BJ71" si="73">IF(BI63&lt;0,0,IF(BI63&lt;18,1,IF(BI63&lt;36,2,3)))</f>
        <v>1</v>
      </c>
      <c r="BK63" s="45">
        <f t="shared" ref="BK63:BK71" si="74">BF63-BH63</f>
        <v>0</v>
      </c>
      <c r="BL63" s="46" t="str">
        <f t="shared" ref="BL63:BL71" si="75">IF(BH63&lt;1,"",IF((2+BK63+BJ63)&gt;-1,(2+BK63+BJ63),0))</f>
        <v/>
      </c>
      <c r="BM63" s="40"/>
      <c r="BN63" s="41">
        <v>10</v>
      </c>
      <c r="BO63" s="150"/>
      <c r="BP63" s="150">
        <v>336</v>
      </c>
      <c r="BQ63" s="112"/>
      <c r="BR63" s="151"/>
      <c r="BS63" s="30"/>
      <c r="BT63" s="152">
        <v>10</v>
      </c>
      <c r="BU63" s="153"/>
      <c r="BV63" s="154">
        <f t="shared" ref="BV63:BW71" si="76">BQ63</f>
        <v>0</v>
      </c>
      <c r="BW63" s="154">
        <f t="shared" si="76"/>
        <v>0</v>
      </c>
      <c r="BX63" s="42"/>
      <c r="BY63" s="43">
        <f>BX47-BW63</f>
        <v>0</v>
      </c>
      <c r="BZ63" s="44">
        <f t="shared" ref="BZ63:BZ71" si="77">IF(BY63&lt;0,0,IF(BY63&lt;18,1,IF(BY63&lt;36,2,3)))</f>
        <v>1</v>
      </c>
      <c r="CA63" s="45">
        <f t="shared" ref="CA63:CA71" si="78">BV63-BX63</f>
        <v>0</v>
      </c>
      <c r="CB63" s="46" t="str">
        <f t="shared" ref="CB63:CB71" si="79">IF(BX63&lt;1,"",IF((2+CA63+BZ63)&gt;-1,(2+CA63+BZ63),0))</f>
        <v/>
      </c>
      <c r="CC63" s="40"/>
    </row>
    <row r="64" spans="1:81" s="47" customFormat="1" ht="15.8" customHeight="1">
      <c r="A64" s="40"/>
      <c r="B64" s="41">
        <v>11</v>
      </c>
      <c r="C64" s="150"/>
      <c r="D64" s="150">
        <v>197</v>
      </c>
      <c r="E64" s="112"/>
      <c r="F64" s="151"/>
      <c r="G64" s="30"/>
      <c r="H64" s="152">
        <v>11</v>
      </c>
      <c r="I64" s="153"/>
      <c r="J64" s="154">
        <f t="shared" si="60"/>
        <v>0</v>
      </c>
      <c r="K64" s="154">
        <f t="shared" si="60"/>
        <v>0</v>
      </c>
      <c r="L64" s="42"/>
      <c r="M64" s="43">
        <f>L47-K64</f>
        <v>0</v>
      </c>
      <c r="N64" s="44">
        <f t="shared" si="61"/>
        <v>1</v>
      </c>
      <c r="O64" s="45">
        <f t="shared" si="62"/>
        <v>0</v>
      </c>
      <c r="P64" s="46" t="str">
        <f t="shared" si="63"/>
        <v/>
      </c>
      <c r="Q64" s="40"/>
      <c r="R64" s="41">
        <v>11</v>
      </c>
      <c r="S64" s="150"/>
      <c r="T64" s="150">
        <v>197</v>
      </c>
      <c r="U64" s="112"/>
      <c r="V64" s="151"/>
      <c r="W64" s="30"/>
      <c r="X64" s="152">
        <v>11</v>
      </c>
      <c r="Y64" s="153"/>
      <c r="Z64" s="154">
        <f t="shared" si="64"/>
        <v>0</v>
      </c>
      <c r="AA64" s="154">
        <f t="shared" si="64"/>
        <v>0</v>
      </c>
      <c r="AB64" s="42"/>
      <c r="AC64" s="43">
        <f>AB47-AA64</f>
        <v>0</v>
      </c>
      <c r="AD64" s="44">
        <f t="shared" si="65"/>
        <v>1</v>
      </c>
      <c r="AE64" s="45">
        <f t="shared" si="66"/>
        <v>0</v>
      </c>
      <c r="AF64" s="46" t="str">
        <f t="shared" si="67"/>
        <v/>
      </c>
      <c r="AG64" s="40"/>
      <c r="AH64" s="41">
        <v>11</v>
      </c>
      <c r="AI64" s="150"/>
      <c r="AJ64" s="150">
        <v>197</v>
      </c>
      <c r="AK64" s="112"/>
      <c r="AL64" s="151"/>
      <c r="AM64" s="30"/>
      <c r="AN64" s="152">
        <v>11</v>
      </c>
      <c r="AO64" s="153"/>
      <c r="AP64" s="154">
        <f t="shared" si="68"/>
        <v>0</v>
      </c>
      <c r="AQ64" s="154">
        <f t="shared" si="68"/>
        <v>0</v>
      </c>
      <c r="AR64" s="42"/>
      <c r="AS64" s="43">
        <f>AR47-AQ64</f>
        <v>0</v>
      </c>
      <c r="AT64" s="44">
        <f t="shared" si="69"/>
        <v>1</v>
      </c>
      <c r="AU64" s="45">
        <f t="shared" si="70"/>
        <v>0</v>
      </c>
      <c r="AV64" s="46" t="str">
        <f t="shared" si="71"/>
        <v/>
      </c>
      <c r="AW64" s="40"/>
      <c r="AX64" s="41">
        <v>11</v>
      </c>
      <c r="AY64" s="150"/>
      <c r="AZ64" s="150">
        <v>197</v>
      </c>
      <c r="BA64" s="112"/>
      <c r="BB64" s="151"/>
      <c r="BC64" s="30"/>
      <c r="BD64" s="152">
        <v>11</v>
      </c>
      <c r="BE64" s="153"/>
      <c r="BF64" s="154">
        <f t="shared" si="72"/>
        <v>0</v>
      </c>
      <c r="BG64" s="154">
        <f t="shared" si="72"/>
        <v>0</v>
      </c>
      <c r="BH64" s="42"/>
      <c r="BI64" s="43">
        <f>BH47-BG64</f>
        <v>0</v>
      </c>
      <c r="BJ64" s="44">
        <f t="shared" si="73"/>
        <v>1</v>
      </c>
      <c r="BK64" s="45">
        <f t="shared" si="74"/>
        <v>0</v>
      </c>
      <c r="BL64" s="46" t="str">
        <f t="shared" si="75"/>
        <v/>
      </c>
      <c r="BM64" s="40"/>
      <c r="BN64" s="41">
        <v>11</v>
      </c>
      <c r="BO64" s="150"/>
      <c r="BP64" s="150">
        <v>197</v>
      </c>
      <c r="BQ64" s="112"/>
      <c r="BR64" s="151"/>
      <c r="BS64" s="30"/>
      <c r="BT64" s="152">
        <v>11</v>
      </c>
      <c r="BU64" s="153"/>
      <c r="BV64" s="154">
        <f t="shared" si="76"/>
        <v>0</v>
      </c>
      <c r="BW64" s="154">
        <f t="shared" si="76"/>
        <v>0</v>
      </c>
      <c r="BX64" s="42"/>
      <c r="BY64" s="43">
        <f>BX47-BW64</f>
        <v>0</v>
      </c>
      <c r="BZ64" s="44">
        <f t="shared" si="77"/>
        <v>1</v>
      </c>
      <c r="CA64" s="45">
        <f t="shared" si="78"/>
        <v>0</v>
      </c>
      <c r="CB64" s="46" t="str">
        <f t="shared" si="79"/>
        <v/>
      </c>
      <c r="CC64" s="40"/>
    </row>
    <row r="65" spans="1:81" s="47" customFormat="1" ht="15.8" customHeight="1">
      <c r="A65" s="40"/>
      <c r="B65" s="41">
        <v>12</v>
      </c>
      <c r="C65" s="150"/>
      <c r="D65" s="150">
        <v>471</v>
      </c>
      <c r="E65" s="112"/>
      <c r="F65" s="151"/>
      <c r="G65" s="30"/>
      <c r="H65" s="152">
        <v>12</v>
      </c>
      <c r="I65" s="153"/>
      <c r="J65" s="154">
        <f t="shared" si="60"/>
        <v>0</v>
      </c>
      <c r="K65" s="154">
        <f t="shared" si="60"/>
        <v>0</v>
      </c>
      <c r="L65" s="42"/>
      <c r="M65" s="43">
        <f>L47-K65</f>
        <v>0</v>
      </c>
      <c r="N65" s="44">
        <f t="shared" si="61"/>
        <v>1</v>
      </c>
      <c r="O65" s="45">
        <f t="shared" si="62"/>
        <v>0</v>
      </c>
      <c r="P65" s="46" t="str">
        <f t="shared" si="63"/>
        <v/>
      </c>
      <c r="Q65" s="40"/>
      <c r="R65" s="41">
        <v>12</v>
      </c>
      <c r="S65" s="150"/>
      <c r="T65" s="150">
        <v>471</v>
      </c>
      <c r="U65" s="112"/>
      <c r="V65" s="151"/>
      <c r="W65" s="30"/>
      <c r="X65" s="152">
        <v>12</v>
      </c>
      <c r="Y65" s="153"/>
      <c r="Z65" s="154">
        <f t="shared" si="64"/>
        <v>0</v>
      </c>
      <c r="AA65" s="154">
        <f t="shared" si="64"/>
        <v>0</v>
      </c>
      <c r="AB65" s="42"/>
      <c r="AC65" s="43">
        <f>AB47-AA65</f>
        <v>0</v>
      </c>
      <c r="AD65" s="44">
        <f t="shared" si="65"/>
        <v>1</v>
      </c>
      <c r="AE65" s="45">
        <f t="shared" si="66"/>
        <v>0</v>
      </c>
      <c r="AF65" s="46" t="str">
        <f t="shared" si="67"/>
        <v/>
      </c>
      <c r="AG65" s="40"/>
      <c r="AH65" s="41">
        <v>12</v>
      </c>
      <c r="AI65" s="150"/>
      <c r="AJ65" s="150">
        <v>471</v>
      </c>
      <c r="AK65" s="112"/>
      <c r="AL65" s="151"/>
      <c r="AM65" s="30"/>
      <c r="AN65" s="152">
        <v>12</v>
      </c>
      <c r="AO65" s="153"/>
      <c r="AP65" s="154">
        <f t="shared" si="68"/>
        <v>0</v>
      </c>
      <c r="AQ65" s="154">
        <f t="shared" si="68"/>
        <v>0</v>
      </c>
      <c r="AR65" s="42"/>
      <c r="AS65" s="43">
        <f>AR47-AQ65</f>
        <v>0</v>
      </c>
      <c r="AT65" s="44">
        <f t="shared" si="69"/>
        <v>1</v>
      </c>
      <c r="AU65" s="45">
        <f t="shared" si="70"/>
        <v>0</v>
      </c>
      <c r="AV65" s="46" t="str">
        <f t="shared" si="71"/>
        <v/>
      </c>
      <c r="AW65" s="40"/>
      <c r="AX65" s="41">
        <v>12</v>
      </c>
      <c r="AY65" s="150"/>
      <c r="AZ65" s="150">
        <v>471</v>
      </c>
      <c r="BA65" s="112"/>
      <c r="BB65" s="151"/>
      <c r="BC65" s="30"/>
      <c r="BD65" s="152">
        <v>12</v>
      </c>
      <c r="BE65" s="153"/>
      <c r="BF65" s="154">
        <f t="shared" si="72"/>
        <v>0</v>
      </c>
      <c r="BG65" s="154">
        <f t="shared" si="72"/>
        <v>0</v>
      </c>
      <c r="BH65" s="42"/>
      <c r="BI65" s="43">
        <f>BH47-BG65</f>
        <v>0</v>
      </c>
      <c r="BJ65" s="44">
        <f t="shared" si="73"/>
        <v>1</v>
      </c>
      <c r="BK65" s="45">
        <f t="shared" si="74"/>
        <v>0</v>
      </c>
      <c r="BL65" s="46" t="str">
        <f t="shared" si="75"/>
        <v/>
      </c>
      <c r="BM65" s="40"/>
      <c r="BN65" s="41">
        <v>12</v>
      </c>
      <c r="BO65" s="150"/>
      <c r="BP65" s="150">
        <v>471</v>
      </c>
      <c r="BQ65" s="112"/>
      <c r="BR65" s="151"/>
      <c r="BS65" s="30"/>
      <c r="BT65" s="152">
        <v>12</v>
      </c>
      <c r="BU65" s="153"/>
      <c r="BV65" s="154">
        <f t="shared" si="76"/>
        <v>0</v>
      </c>
      <c r="BW65" s="154">
        <f t="shared" si="76"/>
        <v>0</v>
      </c>
      <c r="BX65" s="42"/>
      <c r="BY65" s="43">
        <f>BX47-BW65</f>
        <v>0</v>
      </c>
      <c r="BZ65" s="44">
        <f t="shared" si="77"/>
        <v>1</v>
      </c>
      <c r="CA65" s="45">
        <f t="shared" si="78"/>
        <v>0</v>
      </c>
      <c r="CB65" s="46" t="str">
        <f t="shared" si="79"/>
        <v/>
      </c>
      <c r="CC65" s="40"/>
    </row>
    <row r="66" spans="1:81" s="47" customFormat="1" ht="15.8" customHeight="1">
      <c r="A66" s="40"/>
      <c r="B66" s="41">
        <v>13</v>
      </c>
      <c r="C66" s="150"/>
      <c r="D66" s="150">
        <v>385</v>
      </c>
      <c r="E66" s="112"/>
      <c r="F66" s="151"/>
      <c r="G66" s="30"/>
      <c r="H66" s="152">
        <v>13</v>
      </c>
      <c r="I66" s="153"/>
      <c r="J66" s="154">
        <f t="shared" si="60"/>
        <v>0</v>
      </c>
      <c r="K66" s="154">
        <f t="shared" si="60"/>
        <v>0</v>
      </c>
      <c r="L66" s="42"/>
      <c r="M66" s="43">
        <f>L47-K66</f>
        <v>0</v>
      </c>
      <c r="N66" s="44">
        <f t="shared" si="61"/>
        <v>1</v>
      </c>
      <c r="O66" s="45">
        <f t="shared" si="62"/>
        <v>0</v>
      </c>
      <c r="P66" s="46" t="str">
        <f t="shared" si="63"/>
        <v/>
      </c>
      <c r="Q66" s="40"/>
      <c r="R66" s="41">
        <v>13</v>
      </c>
      <c r="S66" s="150"/>
      <c r="T66" s="150">
        <v>385</v>
      </c>
      <c r="U66" s="112"/>
      <c r="V66" s="151"/>
      <c r="W66" s="30"/>
      <c r="X66" s="152">
        <v>13</v>
      </c>
      <c r="Y66" s="153"/>
      <c r="Z66" s="154">
        <f t="shared" si="64"/>
        <v>0</v>
      </c>
      <c r="AA66" s="154">
        <f t="shared" si="64"/>
        <v>0</v>
      </c>
      <c r="AB66" s="42"/>
      <c r="AC66" s="43">
        <f>AB47-AA66</f>
        <v>0</v>
      </c>
      <c r="AD66" s="44">
        <f t="shared" si="65"/>
        <v>1</v>
      </c>
      <c r="AE66" s="45">
        <f t="shared" si="66"/>
        <v>0</v>
      </c>
      <c r="AF66" s="46" t="str">
        <f t="shared" si="67"/>
        <v/>
      </c>
      <c r="AG66" s="40"/>
      <c r="AH66" s="41">
        <v>13</v>
      </c>
      <c r="AI66" s="150"/>
      <c r="AJ66" s="150">
        <v>385</v>
      </c>
      <c r="AK66" s="112"/>
      <c r="AL66" s="151"/>
      <c r="AM66" s="30"/>
      <c r="AN66" s="152">
        <v>13</v>
      </c>
      <c r="AO66" s="153"/>
      <c r="AP66" s="154">
        <f t="shared" si="68"/>
        <v>0</v>
      </c>
      <c r="AQ66" s="154">
        <f t="shared" si="68"/>
        <v>0</v>
      </c>
      <c r="AR66" s="42"/>
      <c r="AS66" s="43">
        <f>AR47-AQ66</f>
        <v>0</v>
      </c>
      <c r="AT66" s="44">
        <f t="shared" si="69"/>
        <v>1</v>
      </c>
      <c r="AU66" s="45">
        <f t="shared" si="70"/>
        <v>0</v>
      </c>
      <c r="AV66" s="46" t="str">
        <f t="shared" si="71"/>
        <v/>
      </c>
      <c r="AW66" s="40"/>
      <c r="AX66" s="41">
        <v>13</v>
      </c>
      <c r="AY66" s="150"/>
      <c r="AZ66" s="150">
        <v>385</v>
      </c>
      <c r="BA66" s="112"/>
      <c r="BB66" s="151"/>
      <c r="BC66" s="30"/>
      <c r="BD66" s="152">
        <v>13</v>
      </c>
      <c r="BE66" s="153"/>
      <c r="BF66" s="154">
        <f t="shared" si="72"/>
        <v>0</v>
      </c>
      <c r="BG66" s="154">
        <f t="shared" si="72"/>
        <v>0</v>
      </c>
      <c r="BH66" s="42"/>
      <c r="BI66" s="43">
        <f>BH47-BG66</f>
        <v>0</v>
      </c>
      <c r="BJ66" s="44">
        <f t="shared" si="73"/>
        <v>1</v>
      </c>
      <c r="BK66" s="45">
        <f t="shared" si="74"/>
        <v>0</v>
      </c>
      <c r="BL66" s="46" t="str">
        <f t="shared" si="75"/>
        <v/>
      </c>
      <c r="BM66" s="40"/>
      <c r="BN66" s="41">
        <v>13</v>
      </c>
      <c r="BO66" s="150"/>
      <c r="BP66" s="150">
        <v>385</v>
      </c>
      <c r="BQ66" s="112"/>
      <c r="BR66" s="151"/>
      <c r="BS66" s="30"/>
      <c r="BT66" s="152">
        <v>13</v>
      </c>
      <c r="BU66" s="153"/>
      <c r="BV66" s="154">
        <f t="shared" si="76"/>
        <v>0</v>
      </c>
      <c r="BW66" s="154">
        <f t="shared" si="76"/>
        <v>0</v>
      </c>
      <c r="BX66" s="42"/>
      <c r="BY66" s="43">
        <f>BX47-BW66</f>
        <v>0</v>
      </c>
      <c r="BZ66" s="44">
        <f t="shared" si="77"/>
        <v>1</v>
      </c>
      <c r="CA66" s="45">
        <f t="shared" si="78"/>
        <v>0</v>
      </c>
      <c r="CB66" s="46" t="str">
        <f t="shared" si="79"/>
        <v/>
      </c>
      <c r="CC66" s="40"/>
    </row>
    <row r="67" spans="1:81" s="47" customFormat="1" ht="15.8" customHeight="1">
      <c r="A67" s="40"/>
      <c r="B67" s="41">
        <v>14</v>
      </c>
      <c r="C67" s="150"/>
      <c r="D67" s="150">
        <v>110</v>
      </c>
      <c r="E67" s="112"/>
      <c r="F67" s="151"/>
      <c r="G67" s="30"/>
      <c r="H67" s="152">
        <v>14</v>
      </c>
      <c r="I67" s="153"/>
      <c r="J67" s="154">
        <f t="shared" si="60"/>
        <v>0</v>
      </c>
      <c r="K67" s="154">
        <f t="shared" si="60"/>
        <v>0</v>
      </c>
      <c r="L67" s="42"/>
      <c r="M67" s="43">
        <f>L47-K67</f>
        <v>0</v>
      </c>
      <c r="N67" s="44">
        <f t="shared" si="61"/>
        <v>1</v>
      </c>
      <c r="O67" s="45">
        <f t="shared" si="62"/>
        <v>0</v>
      </c>
      <c r="P67" s="46" t="str">
        <f t="shared" si="63"/>
        <v/>
      </c>
      <c r="Q67" s="40"/>
      <c r="R67" s="41">
        <v>14</v>
      </c>
      <c r="S67" s="150"/>
      <c r="T67" s="150">
        <v>110</v>
      </c>
      <c r="U67" s="112"/>
      <c r="V67" s="151"/>
      <c r="W67" s="30"/>
      <c r="X67" s="152">
        <v>14</v>
      </c>
      <c r="Y67" s="153"/>
      <c r="Z67" s="154">
        <f t="shared" si="64"/>
        <v>0</v>
      </c>
      <c r="AA67" s="154">
        <f t="shared" si="64"/>
        <v>0</v>
      </c>
      <c r="AB67" s="42"/>
      <c r="AC67" s="43">
        <f>AB47-AA67</f>
        <v>0</v>
      </c>
      <c r="AD67" s="44">
        <f t="shared" si="65"/>
        <v>1</v>
      </c>
      <c r="AE67" s="45">
        <f t="shared" si="66"/>
        <v>0</v>
      </c>
      <c r="AF67" s="46" t="str">
        <f t="shared" si="67"/>
        <v/>
      </c>
      <c r="AG67" s="40"/>
      <c r="AH67" s="41">
        <v>14</v>
      </c>
      <c r="AI67" s="150"/>
      <c r="AJ67" s="150">
        <v>110</v>
      </c>
      <c r="AK67" s="112"/>
      <c r="AL67" s="151"/>
      <c r="AM67" s="30"/>
      <c r="AN67" s="152">
        <v>14</v>
      </c>
      <c r="AO67" s="153"/>
      <c r="AP67" s="154">
        <f t="shared" si="68"/>
        <v>0</v>
      </c>
      <c r="AQ67" s="154">
        <f t="shared" si="68"/>
        <v>0</v>
      </c>
      <c r="AR67" s="42"/>
      <c r="AS67" s="43">
        <f>AR47-AQ67</f>
        <v>0</v>
      </c>
      <c r="AT67" s="44">
        <f t="shared" si="69"/>
        <v>1</v>
      </c>
      <c r="AU67" s="45">
        <f t="shared" si="70"/>
        <v>0</v>
      </c>
      <c r="AV67" s="46" t="str">
        <f t="shared" si="71"/>
        <v/>
      </c>
      <c r="AW67" s="40"/>
      <c r="AX67" s="41">
        <v>14</v>
      </c>
      <c r="AY67" s="150"/>
      <c r="AZ67" s="150">
        <v>110</v>
      </c>
      <c r="BA67" s="112"/>
      <c r="BB67" s="151"/>
      <c r="BC67" s="30"/>
      <c r="BD67" s="152">
        <v>14</v>
      </c>
      <c r="BE67" s="153"/>
      <c r="BF67" s="154">
        <f t="shared" si="72"/>
        <v>0</v>
      </c>
      <c r="BG67" s="154">
        <f t="shared" si="72"/>
        <v>0</v>
      </c>
      <c r="BH67" s="42"/>
      <c r="BI67" s="43">
        <f>BH47-BG67</f>
        <v>0</v>
      </c>
      <c r="BJ67" s="44">
        <f t="shared" si="73"/>
        <v>1</v>
      </c>
      <c r="BK67" s="45">
        <f t="shared" si="74"/>
        <v>0</v>
      </c>
      <c r="BL67" s="46" t="str">
        <f t="shared" si="75"/>
        <v/>
      </c>
      <c r="BM67" s="40"/>
      <c r="BN67" s="41">
        <v>14</v>
      </c>
      <c r="BO67" s="150"/>
      <c r="BP67" s="150">
        <v>110</v>
      </c>
      <c r="BQ67" s="112"/>
      <c r="BR67" s="151"/>
      <c r="BS67" s="30"/>
      <c r="BT67" s="152">
        <v>14</v>
      </c>
      <c r="BU67" s="153"/>
      <c r="BV67" s="154">
        <f t="shared" si="76"/>
        <v>0</v>
      </c>
      <c r="BW67" s="154">
        <f t="shared" si="76"/>
        <v>0</v>
      </c>
      <c r="BX67" s="42"/>
      <c r="BY67" s="43">
        <f>BX47-BW67</f>
        <v>0</v>
      </c>
      <c r="BZ67" s="44">
        <f t="shared" si="77"/>
        <v>1</v>
      </c>
      <c r="CA67" s="45">
        <f t="shared" si="78"/>
        <v>0</v>
      </c>
      <c r="CB67" s="46" t="str">
        <f t="shared" si="79"/>
        <v/>
      </c>
      <c r="CC67" s="40"/>
    </row>
    <row r="68" spans="1:81" s="47" customFormat="1" ht="15.8" customHeight="1">
      <c r="A68" s="40"/>
      <c r="B68" s="41">
        <v>15</v>
      </c>
      <c r="C68" s="150"/>
      <c r="D68" s="150">
        <v>417</v>
      </c>
      <c r="E68" s="112"/>
      <c r="F68" s="151"/>
      <c r="G68" s="30"/>
      <c r="H68" s="152">
        <v>15</v>
      </c>
      <c r="I68" s="153"/>
      <c r="J68" s="154">
        <f t="shared" si="60"/>
        <v>0</v>
      </c>
      <c r="K68" s="154">
        <f t="shared" si="60"/>
        <v>0</v>
      </c>
      <c r="L68" s="42"/>
      <c r="M68" s="43">
        <f>L47-K68</f>
        <v>0</v>
      </c>
      <c r="N68" s="44">
        <f t="shared" si="61"/>
        <v>1</v>
      </c>
      <c r="O68" s="45">
        <f t="shared" si="62"/>
        <v>0</v>
      </c>
      <c r="P68" s="46" t="str">
        <f t="shared" si="63"/>
        <v/>
      </c>
      <c r="Q68" s="40"/>
      <c r="R68" s="41">
        <v>15</v>
      </c>
      <c r="S68" s="150"/>
      <c r="T68" s="150">
        <v>417</v>
      </c>
      <c r="U68" s="112"/>
      <c r="V68" s="151"/>
      <c r="W68" s="30"/>
      <c r="X68" s="152">
        <v>15</v>
      </c>
      <c r="Y68" s="153"/>
      <c r="Z68" s="154">
        <f t="shared" si="64"/>
        <v>0</v>
      </c>
      <c r="AA68" s="154">
        <f t="shared" si="64"/>
        <v>0</v>
      </c>
      <c r="AB68" s="42"/>
      <c r="AC68" s="43">
        <f>AB47-AA68</f>
        <v>0</v>
      </c>
      <c r="AD68" s="44">
        <f t="shared" si="65"/>
        <v>1</v>
      </c>
      <c r="AE68" s="45">
        <f t="shared" si="66"/>
        <v>0</v>
      </c>
      <c r="AF68" s="46" t="str">
        <f t="shared" si="67"/>
        <v/>
      </c>
      <c r="AG68" s="40"/>
      <c r="AH68" s="41">
        <v>15</v>
      </c>
      <c r="AI68" s="150"/>
      <c r="AJ68" s="150">
        <v>417</v>
      </c>
      <c r="AK68" s="112"/>
      <c r="AL68" s="151"/>
      <c r="AM68" s="30"/>
      <c r="AN68" s="152">
        <v>15</v>
      </c>
      <c r="AO68" s="153"/>
      <c r="AP68" s="154">
        <f t="shared" si="68"/>
        <v>0</v>
      </c>
      <c r="AQ68" s="154">
        <f t="shared" si="68"/>
        <v>0</v>
      </c>
      <c r="AR68" s="42"/>
      <c r="AS68" s="43">
        <f>AR47-AQ68</f>
        <v>0</v>
      </c>
      <c r="AT68" s="44">
        <f t="shared" si="69"/>
        <v>1</v>
      </c>
      <c r="AU68" s="45">
        <f t="shared" si="70"/>
        <v>0</v>
      </c>
      <c r="AV68" s="46" t="str">
        <f t="shared" si="71"/>
        <v/>
      </c>
      <c r="AW68" s="40"/>
      <c r="AX68" s="41">
        <v>15</v>
      </c>
      <c r="AY68" s="150"/>
      <c r="AZ68" s="150">
        <v>417</v>
      </c>
      <c r="BA68" s="112"/>
      <c r="BB68" s="151"/>
      <c r="BC68" s="30"/>
      <c r="BD68" s="152">
        <v>15</v>
      </c>
      <c r="BE68" s="153"/>
      <c r="BF68" s="154">
        <f t="shared" si="72"/>
        <v>0</v>
      </c>
      <c r="BG68" s="154">
        <f t="shared" si="72"/>
        <v>0</v>
      </c>
      <c r="BH68" s="42"/>
      <c r="BI68" s="43">
        <f>BH47-BG68</f>
        <v>0</v>
      </c>
      <c r="BJ68" s="44">
        <f t="shared" si="73"/>
        <v>1</v>
      </c>
      <c r="BK68" s="45">
        <f t="shared" si="74"/>
        <v>0</v>
      </c>
      <c r="BL68" s="46" t="str">
        <f t="shared" si="75"/>
        <v/>
      </c>
      <c r="BM68" s="40"/>
      <c r="BN68" s="41">
        <v>15</v>
      </c>
      <c r="BO68" s="150"/>
      <c r="BP68" s="150">
        <v>417</v>
      </c>
      <c r="BQ68" s="112"/>
      <c r="BR68" s="151"/>
      <c r="BS68" s="30"/>
      <c r="BT68" s="152">
        <v>15</v>
      </c>
      <c r="BU68" s="153"/>
      <c r="BV68" s="154">
        <f t="shared" si="76"/>
        <v>0</v>
      </c>
      <c r="BW68" s="154">
        <f t="shared" si="76"/>
        <v>0</v>
      </c>
      <c r="BX68" s="42"/>
      <c r="BY68" s="43">
        <f>BX47-BW68</f>
        <v>0</v>
      </c>
      <c r="BZ68" s="44">
        <f t="shared" si="77"/>
        <v>1</v>
      </c>
      <c r="CA68" s="45">
        <f t="shared" si="78"/>
        <v>0</v>
      </c>
      <c r="CB68" s="46" t="str">
        <f t="shared" si="79"/>
        <v/>
      </c>
      <c r="CC68" s="40"/>
    </row>
    <row r="69" spans="1:81" s="47" customFormat="1" ht="15.8" customHeight="1">
      <c r="A69" s="48"/>
      <c r="B69" s="41">
        <v>16</v>
      </c>
      <c r="C69" s="150"/>
      <c r="D69" s="150">
        <v>412</v>
      </c>
      <c r="E69" s="112"/>
      <c r="F69" s="151"/>
      <c r="G69" s="30"/>
      <c r="H69" s="152">
        <v>16</v>
      </c>
      <c r="I69" s="153"/>
      <c r="J69" s="154">
        <f t="shared" si="60"/>
        <v>0</v>
      </c>
      <c r="K69" s="154">
        <f t="shared" si="60"/>
        <v>0</v>
      </c>
      <c r="L69" s="42"/>
      <c r="M69" s="43">
        <f>L47-K69</f>
        <v>0</v>
      </c>
      <c r="N69" s="44">
        <f t="shared" si="61"/>
        <v>1</v>
      </c>
      <c r="O69" s="45">
        <f t="shared" si="62"/>
        <v>0</v>
      </c>
      <c r="P69" s="46" t="str">
        <f t="shared" si="63"/>
        <v/>
      </c>
      <c r="Q69" s="40"/>
      <c r="R69" s="41">
        <v>16</v>
      </c>
      <c r="S69" s="150"/>
      <c r="T69" s="150">
        <v>412</v>
      </c>
      <c r="U69" s="112"/>
      <c r="V69" s="151"/>
      <c r="W69" s="30"/>
      <c r="X69" s="152">
        <v>16</v>
      </c>
      <c r="Y69" s="153"/>
      <c r="Z69" s="154">
        <f t="shared" si="64"/>
        <v>0</v>
      </c>
      <c r="AA69" s="154">
        <f t="shared" si="64"/>
        <v>0</v>
      </c>
      <c r="AB69" s="42"/>
      <c r="AC69" s="43">
        <f>AB47-AA69</f>
        <v>0</v>
      </c>
      <c r="AD69" s="44">
        <f t="shared" si="65"/>
        <v>1</v>
      </c>
      <c r="AE69" s="45">
        <f t="shared" si="66"/>
        <v>0</v>
      </c>
      <c r="AF69" s="46" t="str">
        <f t="shared" si="67"/>
        <v/>
      </c>
      <c r="AG69" s="40"/>
      <c r="AH69" s="41">
        <v>16</v>
      </c>
      <c r="AI69" s="150"/>
      <c r="AJ69" s="150">
        <v>412</v>
      </c>
      <c r="AK69" s="112"/>
      <c r="AL69" s="151"/>
      <c r="AM69" s="30"/>
      <c r="AN69" s="152">
        <v>16</v>
      </c>
      <c r="AO69" s="153"/>
      <c r="AP69" s="154">
        <f t="shared" si="68"/>
        <v>0</v>
      </c>
      <c r="AQ69" s="154">
        <f t="shared" si="68"/>
        <v>0</v>
      </c>
      <c r="AR69" s="42"/>
      <c r="AS69" s="43">
        <f>AR47-AQ69</f>
        <v>0</v>
      </c>
      <c r="AT69" s="44">
        <f t="shared" si="69"/>
        <v>1</v>
      </c>
      <c r="AU69" s="45">
        <f t="shared" si="70"/>
        <v>0</v>
      </c>
      <c r="AV69" s="46" t="str">
        <f t="shared" si="71"/>
        <v/>
      </c>
      <c r="AW69" s="40"/>
      <c r="AX69" s="41">
        <v>16</v>
      </c>
      <c r="AY69" s="150"/>
      <c r="AZ69" s="150">
        <v>412</v>
      </c>
      <c r="BA69" s="112"/>
      <c r="BB69" s="151"/>
      <c r="BC69" s="30"/>
      <c r="BD69" s="152">
        <v>16</v>
      </c>
      <c r="BE69" s="153"/>
      <c r="BF69" s="154">
        <f t="shared" si="72"/>
        <v>0</v>
      </c>
      <c r="BG69" s="154">
        <f t="shared" si="72"/>
        <v>0</v>
      </c>
      <c r="BH69" s="42"/>
      <c r="BI69" s="43">
        <f>BH47-BG69</f>
        <v>0</v>
      </c>
      <c r="BJ69" s="44">
        <f t="shared" si="73"/>
        <v>1</v>
      </c>
      <c r="BK69" s="45">
        <f t="shared" si="74"/>
        <v>0</v>
      </c>
      <c r="BL69" s="46" t="str">
        <f t="shared" si="75"/>
        <v/>
      </c>
      <c r="BM69" s="40"/>
      <c r="BN69" s="41">
        <v>16</v>
      </c>
      <c r="BO69" s="150"/>
      <c r="BP69" s="150">
        <v>412</v>
      </c>
      <c r="BQ69" s="112"/>
      <c r="BR69" s="151"/>
      <c r="BS69" s="30"/>
      <c r="BT69" s="152">
        <v>16</v>
      </c>
      <c r="BU69" s="153"/>
      <c r="BV69" s="154">
        <f t="shared" si="76"/>
        <v>0</v>
      </c>
      <c r="BW69" s="154">
        <f t="shared" si="76"/>
        <v>0</v>
      </c>
      <c r="BX69" s="42"/>
      <c r="BY69" s="43">
        <f>BX47-BW69</f>
        <v>0</v>
      </c>
      <c r="BZ69" s="44">
        <f t="shared" si="77"/>
        <v>1</v>
      </c>
      <c r="CA69" s="45">
        <f t="shared" si="78"/>
        <v>0</v>
      </c>
      <c r="CB69" s="46" t="str">
        <f t="shared" si="79"/>
        <v/>
      </c>
      <c r="CC69" s="40"/>
    </row>
    <row r="70" spans="1:81" s="47" customFormat="1" ht="15.8" customHeight="1">
      <c r="A70" s="48"/>
      <c r="B70" s="41">
        <v>17</v>
      </c>
      <c r="C70" s="150"/>
      <c r="D70" s="150">
        <v>138</v>
      </c>
      <c r="E70" s="112"/>
      <c r="F70" s="151"/>
      <c r="G70" s="30"/>
      <c r="H70" s="152">
        <v>17</v>
      </c>
      <c r="I70" s="153"/>
      <c r="J70" s="154">
        <f t="shared" si="60"/>
        <v>0</v>
      </c>
      <c r="K70" s="154">
        <f t="shared" si="60"/>
        <v>0</v>
      </c>
      <c r="L70" s="42"/>
      <c r="M70" s="43">
        <f>L47-K70</f>
        <v>0</v>
      </c>
      <c r="N70" s="44">
        <f t="shared" si="61"/>
        <v>1</v>
      </c>
      <c r="O70" s="45">
        <f t="shared" si="62"/>
        <v>0</v>
      </c>
      <c r="P70" s="46" t="str">
        <f t="shared" si="63"/>
        <v/>
      </c>
      <c r="Q70" s="40"/>
      <c r="R70" s="41">
        <v>17</v>
      </c>
      <c r="S70" s="150"/>
      <c r="T70" s="150">
        <v>138</v>
      </c>
      <c r="U70" s="112"/>
      <c r="V70" s="151"/>
      <c r="W70" s="30"/>
      <c r="X70" s="152">
        <v>17</v>
      </c>
      <c r="Y70" s="153"/>
      <c r="Z70" s="154">
        <f t="shared" si="64"/>
        <v>0</v>
      </c>
      <c r="AA70" s="154">
        <f t="shared" si="64"/>
        <v>0</v>
      </c>
      <c r="AB70" s="42"/>
      <c r="AC70" s="43">
        <f>AB47-AA70</f>
        <v>0</v>
      </c>
      <c r="AD70" s="44">
        <f t="shared" si="65"/>
        <v>1</v>
      </c>
      <c r="AE70" s="45">
        <f t="shared" si="66"/>
        <v>0</v>
      </c>
      <c r="AF70" s="46" t="str">
        <f t="shared" si="67"/>
        <v/>
      </c>
      <c r="AG70" s="40"/>
      <c r="AH70" s="41">
        <v>17</v>
      </c>
      <c r="AI70" s="150"/>
      <c r="AJ70" s="150">
        <v>138</v>
      </c>
      <c r="AK70" s="112"/>
      <c r="AL70" s="151"/>
      <c r="AM70" s="30"/>
      <c r="AN70" s="152">
        <v>17</v>
      </c>
      <c r="AO70" s="153"/>
      <c r="AP70" s="154">
        <f t="shared" si="68"/>
        <v>0</v>
      </c>
      <c r="AQ70" s="154">
        <f t="shared" si="68"/>
        <v>0</v>
      </c>
      <c r="AR70" s="42"/>
      <c r="AS70" s="43">
        <f>AR47-AQ70</f>
        <v>0</v>
      </c>
      <c r="AT70" s="44">
        <f t="shared" si="69"/>
        <v>1</v>
      </c>
      <c r="AU70" s="45">
        <f t="shared" si="70"/>
        <v>0</v>
      </c>
      <c r="AV70" s="46" t="str">
        <f t="shared" si="71"/>
        <v/>
      </c>
      <c r="AW70" s="40"/>
      <c r="AX70" s="41">
        <v>17</v>
      </c>
      <c r="AY70" s="150"/>
      <c r="AZ70" s="150">
        <v>138</v>
      </c>
      <c r="BA70" s="112"/>
      <c r="BB70" s="151"/>
      <c r="BC70" s="30"/>
      <c r="BD70" s="152">
        <v>17</v>
      </c>
      <c r="BE70" s="153"/>
      <c r="BF70" s="154">
        <f t="shared" si="72"/>
        <v>0</v>
      </c>
      <c r="BG70" s="154">
        <f t="shared" si="72"/>
        <v>0</v>
      </c>
      <c r="BH70" s="42"/>
      <c r="BI70" s="43">
        <f>BH47-BG70</f>
        <v>0</v>
      </c>
      <c r="BJ70" s="44">
        <f t="shared" si="73"/>
        <v>1</v>
      </c>
      <c r="BK70" s="45">
        <f t="shared" si="74"/>
        <v>0</v>
      </c>
      <c r="BL70" s="46" t="str">
        <f t="shared" si="75"/>
        <v/>
      </c>
      <c r="BM70" s="40"/>
      <c r="BN70" s="41">
        <v>17</v>
      </c>
      <c r="BO70" s="150"/>
      <c r="BP70" s="150">
        <v>138</v>
      </c>
      <c r="BQ70" s="112"/>
      <c r="BR70" s="151"/>
      <c r="BS70" s="30"/>
      <c r="BT70" s="152">
        <v>17</v>
      </c>
      <c r="BU70" s="153"/>
      <c r="BV70" s="154">
        <f t="shared" si="76"/>
        <v>0</v>
      </c>
      <c r="BW70" s="154">
        <f t="shared" si="76"/>
        <v>0</v>
      </c>
      <c r="BX70" s="42"/>
      <c r="BY70" s="43">
        <f>BX47-BW70</f>
        <v>0</v>
      </c>
      <c r="BZ70" s="44">
        <f t="shared" si="77"/>
        <v>1</v>
      </c>
      <c r="CA70" s="45">
        <f t="shared" si="78"/>
        <v>0</v>
      </c>
      <c r="CB70" s="46" t="str">
        <f t="shared" si="79"/>
        <v/>
      </c>
      <c r="CC70" s="40"/>
    </row>
    <row r="71" spans="1:81" s="47" customFormat="1" ht="15.8" customHeight="1">
      <c r="A71" s="40"/>
      <c r="B71" s="41">
        <v>18</v>
      </c>
      <c r="C71" s="150"/>
      <c r="D71" s="150">
        <v>413</v>
      </c>
      <c r="E71" s="112"/>
      <c r="F71" s="151"/>
      <c r="G71" s="30"/>
      <c r="H71" s="152">
        <v>18</v>
      </c>
      <c r="I71" s="153"/>
      <c r="J71" s="154">
        <f t="shared" si="60"/>
        <v>0</v>
      </c>
      <c r="K71" s="154">
        <f t="shared" si="60"/>
        <v>0</v>
      </c>
      <c r="L71" s="42"/>
      <c r="M71" s="43">
        <f>L47-K71</f>
        <v>0</v>
      </c>
      <c r="N71" s="44">
        <f t="shared" si="61"/>
        <v>1</v>
      </c>
      <c r="O71" s="45">
        <f t="shared" si="62"/>
        <v>0</v>
      </c>
      <c r="P71" s="46" t="str">
        <f t="shared" si="63"/>
        <v/>
      </c>
      <c r="Q71" s="40"/>
      <c r="R71" s="41">
        <v>18</v>
      </c>
      <c r="S71" s="150"/>
      <c r="T71" s="150">
        <v>413</v>
      </c>
      <c r="U71" s="112"/>
      <c r="V71" s="151"/>
      <c r="W71" s="30"/>
      <c r="X71" s="152">
        <v>18</v>
      </c>
      <c r="Y71" s="153"/>
      <c r="Z71" s="154">
        <f t="shared" si="64"/>
        <v>0</v>
      </c>
      <c r="AA71" s="154">
        <f t="shared" si="64"/>
        <v>0</v>
      </c>
      <c r="AB71" s="42"/>
      <c r="AC71" s="43">
        <f>AB47-AA71</f>
        <v>0</v>
      </c>
      <c r="AD71" s="44">
        <f t="shared" si="65"/>
        <v>1</v>
      </c>
      <c r="AE71" s="45">
        <f t="shared" si="66"/>
        <v>0</v>
      </c>
      <c r="AF71" s="46" t="str">
        <f t="shared" si="67"/>
        <v/>
      </c>
      <c r="AG71" s="40"/>
      <c r="AH71" s="41">
        <v>18</v>
      </c>
      <c r="AI71" s="150"/>
      <c r="AJ71" s="150">
        <v>413</v>
      </c>
      <c r="AK71" s="112"/>
      <c r="AL71" s="151"/>
      <c r="AM71" s="30"/>
      <c r="AN71" s="152">
        <v>18</v>
      </c>
      <c r="AO71" s="153"/>
      <c r="AP71" s="154">
        <f t="shared" si="68"/>
        <v>0</v>
      </c>
      <c r="AQ71" s="154">
        <f t="shared" si="68"/>
        <v>0</v>
      </c>
      <c r="AR71" s="42"/>
      <c r="AS71" s="43">
        <f>AR47-AQ71</f>
        <v>0</v>
      </c>
      <c r="AT71" s="44">
        <f t="shared" si="69"/>
        <v>1</v>
      </c>
      <c r="AU71" s="45">
        <f t="shared" si="70"/>
        <v>0</v>
      </c>
      <c r="AV71" s="46" t="str">
        <f t="shared" si="71"/>
        <v/>
      </c>
      <c r="AW71" s="40"/>
      <c r="AX71" s="41">
        <v>18</v>
      </c>
      <c r="AY71" s="150"/>
      <c r="AZ71" s="150">
        <v>413</v>
      </c>
      <c r="BA71" s="112"/>
      <c r="BB71" s="151"/>
      <c r="BC71" s="30"/>
      <c r="BD71" s="152">
        <v>18</v>
      </c>
      <c r="BE71" s="153"/>
      <c r="BF71" s="154">
        <f t="shared" si="72"/>
        <v>0</v>
      </c>
      <c r="BG71" s="154">
        <f t="shared" si="72"/>
        <v>0</v>
      </c>
      <c r="BH71" s="42"/>
      <c r="BI71" s="43">
        <f>BH47-BG71</f>
        <v>0</v>
      </c>
      <c r="BJ71" s="44">
        <f t="shared" si="73"/>
        <v>1</v>
      </c>
      <c r="BK71" s="45">
        <f t="shared" si="74"/>
        <v>0</v>
      </c>
      <c r="BL71" s="46" t="str">
        <f t="shared" si="75"/>
        <v/>
      </c>
      <c r="BM71" s="40"/>
      <c r="BN71" s="41">
        <v>18</v>
      </c>
      <c r="BO71" s="150"/>
      <c r="BP71" s="150">
        <v>413</v>
      </c>
      <c r="BQ71" s="112"/>
      <c r="BR71" s="151"/>
      <c r="BS71" s="30"/>
      <c r="BT71" s="152">
        <v>18</v>
      </c>
      <c r="BU71" s="153"/>
      <c r="BV71" s="154">
        <f t="shared" si="76"/>
        <v>0</v>
      </c>
      <c r="BW71" s="154">
        <f t="shared" si="76"/>
        <v>0</v>
      </c>
      <c r="BX71" s="42"/>
      <c r="BY71" s="43">
        <f>BX47-BW71</f>
        <v>0</v>
      </c>
      <c r="BZ71" s="44">
        <f t="shared" si="77"/>
        <v>1</v>
      </c>
      <c r="CA71" s="45">
        <f t="shared" si="78"/>
        <v>0</v>
      </c>
      <c r="CB71" s="46" t="str">
        <f t="shared" si="79"/>
        <v/>
      </c>
      <c r="CC71" s="40"/>
    </row>
    <row r="72" spans="1:81" ht="3.4" customHeight="1" thickBot="1">
      <c r="A72" s="2"/>
      <c r="B72" s="155"/>
      <c r="C72" s="49"/>
      <c r="D72" s="49"/>
      <c r="E72" s="49"/>
      <c r="F72" s="162"/>
      <c r="G72" s="116"/>
      <c r="H72" s="117"/>
      <c r="I72" s="117"/>
      <c r="J72" s="118"/>
      <c r="K72" s="118"/>
      <c r="L72" s="115"/>
      <c r="M72" s="119"/>
      <c r="N72" s="119"/>
      <c r="O72" s="119"/>
      <c r="P72" s="120"/>
      <c r="Q72" s="2"/>
      <c r="R72" s="155"/>
      <c r="S72" s="49"/>
      <c r="T72" s="49"/>
      <c r="U72" s="49"/>
      <c r="V72" s="162"/>
      <c r="W72" s="116"/>
      <c r="X72" s="117"/>
      <c r="Y72" s="117"/>
      <c r="Z72" s="118"/>
      <c r="AA72" s="118"/>
      <c r="AB72" s="115"/>
      <c r="AC72" s="119"/>
      <c r="AD72" s="119"/>
      <c r="AE72" s="119"/>
      <c r="AF72" s="120"/>
      <c r="AG72" s="2"/>
      <c r="AH72" s="155"/>
      <c r="AI72" s="49"/>
      <c r="AJ72" s="49"/>
      <c r="AK72" s="49"/>
      <c r="AL72" s="162"/>
      <c r="AM72" s="116"/>
      <c r="AN72" s="117"/>
      <c r="AO72" s="117"/>
      <c r="AP72" s="118"/>
      <c r="AQ72" s="118"/>
      <c r="AR72" s="115"/>
      <c r="AS72" s="119"/>
      <c r="AT72" s="119"/>
      <c r="AU72" s="119"/>
      <c r="AV72" s="120"/>
      <c r="AW72" s="2"/>
      <c r="AX72" s="155"/>
      <c r="AY72" s="49"/>
      <c r="AZ72" s="49"/>
      <c r="BA72" s="49"/>
      <c r="BB72" s="162"/>
      <c r="BC72" s="116"/>
      <c r="BD72" s="117"/>
      <c r="BE72" s="117"/>
      <c r="BF72" s="118"/>
      <c r="BG72" s="118"/>
      <c r="BH72" s="115"/>
      <c r="BI72" s="119"/>
      <c r="BJ72" s="119"/>
      <c r="BK72" s="119"/>
      <c r="BL72" s="120"/>
      <c r="BM72" s="2"/>
      <c r="BN72" s="155"/>
      <c r="BO72" s="49"/>
      <c r="BP72" s="49"/>
      <c r="BQ72" s="49"/>
      <c r="BR72" s="162"/>
      <c r="BS72" s="116"/>
      <c r="BT72" s="117"/>
      <c r="BU72" s="117"/>
      <c r="BV72" s="118"/>
      <c r="BW72" s="118"/>
      <c r="BX72" s="115"/>
      <c r="BY72" s="119"/>
      <c r="BZ72" s="119"/>
      <c r="CA72" s="119"/>
      <c r="CB72" s="120"/>
      <c r="CC72" s="2"/>
    </row>
    <row r="73" spans="1:81" s="55" customFormat="1" ht="16.3" thickBot="1">
      <c r="A73" s="50"/>
      <c r="B73" s="41" t="s">
        <v>15</v>
      </c>
      <c r="C73" s="158">
        <f>SUM(C63:C71)</f>
        <v>0</v>
      </c>
      <c r="D73" s="158">
        <f>SUM(D63:D71)</f>
        <v>2879</v>
      </c>
      <c r="E73" s="37">
        <f>SUM(E63:E71)</f>
        <v>0</v>
      </c>
      <c r="F73" s="159" t="s">
        <v>15</v>
      </c>
      <c r="G73" s="116"/>
      <c r="H73" s="160" t="s">
        <v>16</v>
      </c>
      <c r="I73" s="153"/>
      <c r="J73" s="163"/>
      <c r="K73" s="163"/>
      <c r="L73" s="164">
        <f>SUM(L63:L71)</f>
        <v>0</v>
      </c>
      <c r="M73" s="165"/>
      <c r="N73" s="166"/>
      <c r="O73" s="167"/>
      <c r="P73" s="164">
        <f>SUM(P63:P72)</f>
        <v>0</v>
      </c>
      <c r="Q73" s="50"/>
      <c r="R73" s="41" t="s">
        <v>15</v>
      </c>
      <c r="S73" s="158">
        <f>SUM(S63:S71)</f>
        <v>0</v>
      </c>
      <c r="T73" s="158">
        <f>SUM(T63:T71)</f>
        <v>2879</v>
      </c>
      <c r="U73" s="37">
        <f>SUM(U63:U71)</f>
        <v>0</v>
      </c>
      <c r="V73" s="159" t="s">
        <v>15</v>
      </c>
      <c r="W73" s="116"/>
      <c r="X73" s="160" t="s">
        <v>16</v>
      </c>
      <c r="Y73" s="153"/>
      <c r="Z73" s="163"/>
      <c r="AA73" s="163"/>
      <c r="AB73" s="164">
        <f>SUM(AB63:AB71)</f>
        <v>0</v>
      </c>
      <c r="AC73" s="165"/>
      <c r="AD73" s="166"/>
      <c r="AE73" s="167"/>
      <c r="AF73" s="164">
        <f>SUM(AF63:AF72)</f>
        <v>0</v>
      </c>
      <c r="AG73" s="50"/>
      <c r="AH73" s="41" t="s">
        <v>15</v>
      </c>
      <c r="AI73" s="158">
        <f>SUM(AI63:AI71)</f>
        <v>0</v>
      </c>
      <c r="AJ73" s="158">
        <f>SUM(AJ63:AJ71)</f>
        <v>2879</v>
      </c>
      <c r="AK73" s="37">
        <f>SUM(AK63:AK71)</f>
        <v>0</v>
      </c>
      <c r="AL73" s="159" t="s">
        <v>15</v>
      </c>
      <c r="AM73" s="116"/>
      <c r="AN73" s="160" t="s">
        <v>16</v>
      </c>
      <c r="AO73" s="153"/>
      <c r="AP73" s="163"/>
      <c r="AQ73" s="163"/>
      <c r="AR73" s="164">
        <f>SUM(AR63:AR71)</f>
        <v>0</v>
      </c>
      <c r="AS73" s="165"/>
      <c r="AT73" s="166"/>
      <c r="AU73" s="167"/>
      <c r="AV73" s="164">
        <f>SUM(AV63:AV72)</f>
        <v>0</v>
      </c>
      <c r="AW73" s="50"/>
      <c r="AX73" s="41" t="s">
        <v>15</v>
      </c>
      <c r="AY73" s="158">
        <f>SUM(AY63:AY71)</f>
        <v>0</v>
      </c>
      <c r="AZ73" s="158">
        <f>SUM(AZ63:AZ71)</f>
        <v>2879</v>
      </c>
      <c r="BA73" s="37">
        <f>SUM(BA63:BA71)</f>
        <v>0</v>
      </c>
      <c r="BB73" s="159" t="s">
        <v>15</v>
      </c>
      <c r="BC73" s="116"/>
      <c r="BD73" s="160" t="s">
        <v>16</v>
      </c>
      <c r="BE73" s="153"/>
      <c r="BF73" s="163"/>
      <c r="BG73" s="163"/>
      <c r="BH73" s="164">
        <f>SUM(BH63:BH71)</f>
        <v>0</v>
      </c>
      <c r="BI73" s="165"/>
      <c r="BJ73" s="166"/>
      <c r="BK73" s="167"/>
      <c r="BL73" s="164">
        <f>SUM(BL63:BL72)</f>
        <v>0</v>
      </c>
      <c r="BM73" s="50"/>
      <c r="BN73" s="41" t="s">
        <v>15</v>
      </c>
      <c r="BO73" s="158">
        <f>SUM(BO63:BO71)</f>
        <v>0</v>
      </c>
      <c r="BP73" s="158">
        <f>SUM(BP63:BP71)</f>
        <v>2879</v>
      </c>
      <c r="BQ73" s="37">
        <f>SUM(BQ63:BQ71)</f>
        <v>0</v>
      </c>
      <c r="BR73" s="159" t="s">
        <v>15</v>
      </c>
      <c r="BS73" s="116"/>
      <c r="BT73" s="160" t="s">
        <v>16</v>
      </c>
      <c r="BU73" s="153"/>
      <c r="BV73" s="163"/>
      <c r="BW73" s="163"/>
      <c r="BX73" s="164">
        <f>SUM(BX63:BX71)</f>
        <v>0</v>
      </c>
      <c r="BY73" s="165"/>
      <c r="BZ73" s="166"/>
      <c r="CA73" s="167"/>
      <c r="CB73" s="164">
        <f>SUM(CB63:CB72)</f>
        <v>0</v>
      </c>
      <c r="CC73" s="50"/>
    </row>
    <row r="74" spans="1:81" ht="3.4" customHeight="1" thickBot="1">
      <c r="A74" s="2"/>
      <c r="B74" s="155"/>
      <c r="C74" s="49"/>
      <c r="D74" s="49"/>
      <c r="E74" s="49"/>
      <c r="F74" s="168"/>
      <c r="G74" s="116"/>
      <c r="H74" s="117"/>
      <c r="I74" s="117"/>
      <c r="J74" s="118"/>
      <c r="K74" s="118"/>
      <c r="L74" s="121"/>
      <c r="M74" s="122"/>
      <c r="N74" s="122"/>
      <c r="O74" s="122"/>
      <c r="P74" s="123"/>
      <c r="Q74" s="2"/>
      <c r="R74" s="155"/>
      <c r="S74" s="49"/>
      <c r="T74" s="49"/>
      <c r="U74" s="49"/>
      <c r="V74" s="168"/>
      <c r="W74" s="116"/>
      <c r="X74" s="117"/>
      <c r="Y74" s="117"/>
      <c r="Z74" s="118"/>
      <c r="AA74" s="118"/>
      <c r="AB74" s="121"/>
      <c r="AC74" s="122"/>
      <c r="AD74" s="122"/>
      <c r="AE74" s="122"/>
      <c r="AF74" s="123"/>
      <c r="AG74" s="2"/>
      <c r="AH74" s="155"/>
      <c r="AI74" s="49"/>
      <c r="AJ74" s="49"/>
      <c r="AK74" s="49"/>
      <c r="AL74" s="168"/>
      <c r="AM74" s="116"/>
      <c r="AN74" s="117"/>
      <c r="AO74" s="117"/>
      <c r="AP74" s="118"/>
      <c r="AQ74" s="118"/>
      <c r="AR74" s="121"/>
      <c r="AS74" s="122"/>
      <c r="AT74" s="122"/>
      <c r="AU74" s="122"/>
      <c r="AV74" s="123"/>
      <c r="AW74" s="2"/>
      <c r="AX74" s="155"/>
      <c r="AY74" s="49"/>
      <c r="AZ74" s="49"/>
      <c r="BA74" s="49"/>
      <c r="BB74" s="168"/>
      <c r="BC74" s="116"/>
      <c r="BD74" s="117"/>
      <c r="BE74" s="117"/>
      <c r="BF74" s="118"/>
      <c r="BG74" s="118"/>
      <c r="BH74" s="121"/>
      <c r="BI74" s="122"/>
      <c r="BJ74" s="122"/>
      <c r="BK74" s="122"/>
      <c r="BL74" s="123"/>
      <c r="BM74" s="2"/>
      <c r="BN74" s="155"/>
      <c r="BO74" s="49"/>
      <c r="BP74" s="49"/>
      <c r="BQ74" s="49"/>
      <c r="BR74" s="168"/>
      <c r="BS74" s="116"/>
      <c r="BT74" s="117"/>
      <c r="BU74" s="117"/>
      <c r="BV74" s="118"/>
      <c r="BW74" s="118"/>
      <c r="BX74" s="121"/>
      <c r="BY74" s="122"/>
      <c r="BZ74" s="122"/>
      <c r="CA74" s="122"/>
      <c r="CB74" s="123"/>
      <c r="CC74" s="2"/>
    </row>
    <row r="75" spans="1:81" s="55" customFormat="1" ht="16.3" thickBot="1">
      <c r="A75" s="50"/>
      <c r="B75" s="41" t="s">
        <v>17</v>
      </c>
      <c r="C75" s="158">
        <f>C61+C73</f>
        <v>0</v>
      </c>
      <c r="D75" s="158">
        <f>D61+D73</f>
        <v>5837</v>
      </c>
      <c r="E75" s="37">
        <f>E61+E73</f>
        <v>0</v>
      </c>
      <c r="F75" s="159" t="s">
        <v>70</v>
      </c>
      <c r="G75" s="30"/>
      <c r="H75" s="169" t="s">
        <v>18</v>
      </c>
      <c r="I75" s="133"/>
      <c r="J75" s="39"/>
      <c r="K75" s="39"/>
      <c r="L75" s="59">
        <f>L73+L61</f>
        <v>0</v>
      </c>
      <c r="M75" s="56"/>
      <c r="N75" s="57"/>
      <c r="O75" s="58"/>
      <c r="P75" s="60">
        <f>P61+P73</f>
        <v>0</v>
      </c>
      <c r="Q75" s="50"/>
      <c r="R75" s="41" t="s">
        <v>17</v>
      </c>
      <c r="S75" s="158">
        <f>S61+S73</f>
        <v>0</v>
      </c>
      <c r="T75" s="158">
        <f>T61+T73</f>
        <v>5837</v>
      </c>
      <c r="U75" s="37">
        <f>U61+U73</f>
        <v>0</v>
      </c>
      <c r="V75" s="159" t="s">
        <v>70</v>
      </c>
      <c r="W75" s="30"/>
      <c r="X75" s="169" t="s">
        <v>18</v>
      </c>
      <c r="Y75" s="133"/>
      <c r="Z75" s="39"/>
      <c r="AA75" s="39"/>
      <c r="AB75" s="59">
        <f>AB73+AB61</f>
        <v>0</v>
      </c>
      <c r="AC75" s="56"/>
      <c r="AD75" s="57"/>
      <c r="AE75" s="58"/>
      <c r="AF75" s="60">
        <f>AF61+AF73</f>
        <v>0</v>
      </c>
      <c r="AG75" s="50"/>
      <c r="AH75" s="41" t="s">
        <v>17</v>
      </c>
      <c r="AI75" s="158">
        <f>AI61+AI73</f>
        <v>0</v>
      </c>
      <c r="AJ75" s="158">
        <f>AJ61+AJ73</f>
        <v>5837</v>
      </c>
      <c r="AK75" s="37">
        <f>AK61+AK73</f>
        <v>0</v>
      </c>
      <c r="AL75" s="159" t="s">
        <v>70</v>
      </c>
      <c r="AM75" s="30"/>
      <c r="AN75" s="169" t="s">
        <v>18</v>
      </c>
      <c r="AO75" s="133"/>
      <c r="AP75" s="39"/>
      <c r="AQ75" s="39"/>
      <c r="AR75" s="59">
        <f>AR73+AR61</f>
        <v>0</v>
      </c>
      <c r="AS75" s="56"/>
      <c r="AT75" s="57"/>
      <c r="AU75" s="58"/>
      <c r="AV75" s="60">
        <f>AV61+AV73</f>
        <v>0</v>
      </c>
      <c r="AW75" s="50"/>
      <c r="AX75" s="41" t="s">
        <v>17</v>
      </c>
      <c r="AY75" s="158">
        <f>AY61+AY73</f>
        <v>0</v>
      </c>
      <c r="AZ75" s="158">
        <f>AZ61+AZ73</f>
        <v>5837</v>
      </c>
      <c r="BA75" s="37">
        <f>BA61+BA73</f>
        <v>0</v>
      </c>
      <c r="BB75" s="159" t="s">
        <v>70</v>
      </c>
      <c r="BC75" s="30"/>
      <c r="BD75" s="169" t="s">
        <v>18</v>
      </c>
      <c r="BE75" s="133"/>
      <c r="BF75" s="39"/>
      <c r="BG75" s="39"/>
      <c r="BH75" s="59">
        <f>BH73+BH61</f>
        <v>0</v>
      </c>
      <c r="BI75" s="56"/>
      <c r="BJ75" s="57"/>
      <c r="BK75" s="58"/>
      <c r="BL75" s="60">
        <f>BL61+BL73</f>
        <v>0</v>
      </c>
      <c r="BM75" s="50"/>
      <c r="BN75" s="41" t="s">
        <v>17</v>
      </c>
      <c r="BO75" s="158">
        <f>BO61+BO73</f>
        <v>0</v>
      </c>
      <c r="BP75" s="158">
        <f>BP61+BP73</f>
        <v>5837</v>
      </c>
      <c r="BQ75" s="37">
        <f>BQ61+BQ73</f>
        <v>0</v>
      </c>
      <c r="BR75" s="159" t="s">
        <v>70</v>
      </c>
      <c r="BS75" s="30"/>
      <c r="BT75" s="169" t="s">
        <v>18</v>
      </c>
      <c r="BU75" s="133"/>
      <c r="BV75" s="39"/>
      <c r="BW75" s="39"/>
      <c r="BX75" s="59">
        <f>BX73+BX61</f>
        <v>0</v>
      </c>
      <c r="BY75" s="56"/>
      <c r="BZ75" s="57"/>
      <c r="CA75" s="58"/>
      <c r="CB75" s="60">
        <f>CB61+CB73</f>
        <v>0</v>
      </c>
      <c r="CC75" s="50"/>
    </row>
    <row r="76" spans="1:81" ht="3.4" customHeight="1" thickBot="1">
      <c r="A76" s="2"/>
      <c r="B76" s="124"/>
      <c r="C76" s="125"/>
      <c r="D76" s="125"/>
      <c r="E76" s="14"/>
      <c r="F76" s="126"/>
      <c r="G76" s="38"/>
      <c r="H76" s="127"/>
      <c r="I76" s="127"/>
      <c r="J76" s="38"/>
      <c r="K76" s="38"/>
      <c r="L76" s="128"/>
      <c r="M76" s="129"/>
      <c r="N76" s="129"/>
      <c r="O76" s="129"/>
      <c r="P76" s="130"/>
      <c r="Q76" s="2"/>
      <c r="R76" s="124"/>
      <c r="S76" s="125"/>
      <c r="T76" s="125"/>
      <c r="U76" s="14"/>
      <c r="V76" s="126"/>
      <c r="W76" s="38"/>
      <c r="X76" s="127"/>
      <c r="Y76" s="127"/>
      <c r="Z76" s="38"/>
      <c r="AA76" s="38"/>
      <c r="AB76" s="128"/>
      <c r="AC76" s="129"/>
      <c r="AD76" s="129"/>
      <c r="AE76" s="129"/>
      <c r="AF76" s="130"/>
      <c r="AG76" s="2"/>
      <c r="AH76" s="124"/>
      <c r="AI76" s="125"/>
      <c r="AJ76" s="125"/>
      <c r="AK76" s="14"/>
      <c r="AL76" s="126"/>
      <c r="AM76" s="38"/>
      <c r="AN76" s="127"/>
      <c r="AO76" s="127"/>
      <c r="AP76" s="38"/>
      <c r="AQ76" s="38"/>
      <c r="AR76" s="128"/>
      <c r="AS76" s="129"/>
      <c r="AT76" s="129"/>
      <c r="AU76" s="129"/>
      <c r="AV76" s="130"/>
      <c r="AW76" s="2"/>
      <c r="AX76" s="124"/>
      <c r="AY76" s="125"/>
      <c r="AZ76" s="125"/>
      <c r="BA76" s="14"/>
      <c r="BB76" s="126"/>
      <c r="BC76" s="38"/>
      <c r="BD76" s="127"/>
      <c r="BE76" s="127"/>
      <c r="BF76" s="38"/>
      <c r="BG76" s="38"/>
      <c r="BH76" s="128"/>
      <c r="BI76" s="129"/>
      <c r="BJ76" s="129"/>
      <c r="BK76" s="129"/>
      <c r="BL76" s="130"/>
      <c r="BM76" s="2"/>
      <c r="BN76" s="124"/>
      <c r="BO76" s="125"/>
      <c r="BP76" s="125"/>
      <c r="BQ76" s="14"/>
      <c r="BR76" s="126"/>
      <c r="BS76" s="38"/>
      <c r="BT76" s="127"/>
      <c r="BU76" s="127"/>
      <c r="BV76" s="38"/>
      <c r="BW76" s="38"/>
      <c r="BX76" s="128"/>
      <c r="BY76" s="129"/>
      <c r="BZ76" s="129"/>
      <c r="CA76" s="129"/>
      <c r="CB76" s="130"/>
      <c r="CC76" s="2"/>
    </row>
    <row r="77" spans="1:81" s="47" customFormat="1" ht="18.350000000000001" thickBot="1">
      <c r="A77" s="40"/>
      <c r="B77" s="131"/>
      <c r="C77" s="14"/>
      <c r="D77" s="38"/>
      <c r="E77" s="14"/>
      <c r="F77" s="132" t="s">
        <v>19</v>
      </c>
      <c r="G77" s="14"/>
      <c r="H77" s="133" t="s">
        <v>20</v>
      </c>
      <c r="I77" s="133"/>
      <c r="J77" s="38"/>
      <c r="K77" s="38"/>
      <c r="L77" s="61">
        <f>L75-L47</f>
        <v>0</v>
      </c>
      <c r="M77" s="134">
        <f>M75-M49</f>
        <v>0</v>
      </c>
      <c r="N77" s="134">
        <f>N75-N49</f>
        <v>0</v>
      </c>
      <c r="O77" s="134">
        <f>O75-O49</f>
        <v>0</v>
      </c>
      <c r="P77" s="135"/>
      <c r="Q77" s="40"/>
      <c r="R77" s="131"/>
      <c r="S77" s="14"/>
      <c r="T77" s="38"/>
      <c r="U77" s="14"/>
      <c r="V77" s="132" t="s">
        <v>19</v>
      </c>
      <c r="W77" s="14"/>
      <c r="X77" s="133" t="s">
        <v>20</v>
      </c>
      <c r="Y77" s="133"/>
      <c r="Z77" s="38"/>
      <c r="AA77" s="38"/>
      <c r="AB77" s="61">
        <f>AB75-AB47</f>
        <v>0</v>
      </c>
      <c r="AC77" s="134">
        <f>AC75-AC49</f>
        <v>0</v>
      </c>
      <c r="AD77" s="134">
        <f>AD75-AD49</f>
        <v>0</v>
      </c>
      <c r="AE77" s="134">
        <f>AE75-AE49</f>
        <v>0</v>
      </c>
      <c r="AF77" s="135"/>
      <c r="AG77" s="40"/>
      <c r="AH77" s="131"/>
      <c r="AI77" s="14"/>
      <c r="AJ77" s="38"/>
      <c r="AK77" s="14"/>
      <c r="AL77" s="132" t="s">
        <v>19</v>
      </c>
      <c r="AM77" s="14"/>
      <c r="AN77" s="133" t="s">
        <v>20</v>
      </c>
      <c r="AO77" s="133"/>
      <c r="AP77" s="38"/>
      <c r="AQ77" s="38"/>
      <c r="AR77" s="61">
        <f>AR75-AR47</f>
        <v>0</v>
      </c>
      <c r="AS77" s="134">
        <f>AS75-AS49</f>
        <v>0</v>
      </c>
      <c r="AT77" s="134">
        <f>AT75-AT49</f>
        <v>0</v>
      </c>
      <c r="AU77" s="134">
        <f>AU75-AU49</f>
        <v>0</v>
      </c>
      <c r="AV77" s="135"/>
      <c r="AW77" s="40"/>
      <c r="AX77" s="131"/>
      <c r="AY77" s="14"/>
      <c r="AZ77" s="38"/>
      <c r="BA77" s="14"/>
      <c r="BB77" s="132" t="s">
        <v>19</v>
      </c>
      <c r="BC77" s="14"/>
      <c r="BD77" s="133" t="s">
        <v>20</v>
      </c>
      <c r="BE77" s="133"/>
      <c r="BF77" s="38"/>
      <c r="BG77" s="38"/>
      <c r="BH77" s="61">
        <f>BH75-BH47</f>
        <v>0</v>
      </c>
      <c r="BI77" s="134">
        <f>BI75-BI49</f>
        <v>0</v>
      </c>
      <c r="BJ77" s="134">
        <f>BJ75-BJ49</f>
        <v>0</v>
      </c>
      <c r="BK77" s="134">
        <f>BK75-BK49</f>
        <v>0</v>
      </c>
      <c r="BL77" s="135"/>
      <c r="BM77" s="40"/>
      <c r="BN77" s="131"/>
      <c r="BO77" s="14"/>
      <c r="BP77" s="38"/>
      <c r="BQ77" s="14"/>
      <c r="BR77" s="132" t="s">
        <v>19</v>
      </c>
      <c r="BS77" s="14"/>
      <c r="BT77" s="133" t="s">
        <v>20</v>
      </c>
      <c r="BU77" s="133"/>
      <c r="BV77" s="38"/>
      <c r="BW77" s="38"/>
      <c r="BX77" s="61">
        <f>BX75-BX47</f>
        <v>0</v>
      </c>
      <c r="BY77" s="134">
        <f>BY75-BY49</f>
        <v>0</v>
      </c>
      <c r="BZ77" s="134">
        <f>BZ75-BZ49</f>
        <v>0</v>
      </c>
      <c r="CA77" s="134">
        <f>CA75-CA49</f>
        <v>0</v>
      </c>
      <c r="CB77" s="135"/>
      <c r="CC77" s="40"/>
    </row>
    <row r="78" spans="1:81" ht="3.4" customHeight="1" thickBot="1">
      <c r="A78" s="2"/>
      <c r="B78" s="136"/>
      <c r="C78" s="137"/>
      <c r="D78" s="137"/>
      <c r="E78" s="137"/>
      <c r="F78" s="137"/>
      <c r="G78" s="137"/>
      <c r="H78" s="138"/>
      <c r="I78" s="138"/>
      <c r="J78" s="137"/>
      <c r="K78" s="137"/>
      <c r="L78" s="139"/>
      <c r="M78" s="137"/>
      <c r="N78" s="137"/>
      <c r="O78" s="137"/>
      <c r="P78" s="140"/>
      <c r="Q78" s="2"/>
      <c r="R78" s="136"/>
      <c r="S78" s="137"/>
      <c r="T78" s="137"/>
      <c r="U78" s="137"/>
      <c r="V78" s="137"/>
      <c r="W78" s="137"/>
      <c r="X78" s="138"/>
      <c r="Y78" s="138"/>
      <c r="Z78" s="137"/>
      <c r="AA78" s="137"/>
      <c r="AB78" s="139"/>
      <c r="AC78" s="137"/>
      <c r="AD78" s="137"/>
      <c r="AE78" s="137"/>
      <c r="AF78" s="140"/>
      <c r="AG78" s="2"/>
      <c r="AH78" s="136"/>
      <c r="AI78" s="137"/>
      <c r="AJ78" s="137"/>
      <c r="AK78" s="137"/>
      <c r="AL78" s="137"/>
      <c r="AM78" s="137"/>
      <c r="AN78" s="138"/>
      <c r="AO78" s="138"/>
      <c r="AP78" s="137"/>
      <c r="AQ78" s="137"/>
      <c r="AR78" s="139"/>
      <c r="AS78" s="137"/>
      <c r="AT78" s="137"/>
      <c r="AU78" s="137"/>
      <c r="AV78" s="140"/>
      <c r="AW78" s="2"/>
      <c r="AX78" s="136"/>
      <c r="AY78" s="137"/>
      <c r="AZ78" s="137"/>
      <c r="BA78" s="137"/>
      <c r="BB78" s="137"/>
      <c r="BC78" s="137"/>
      <c r="BD78" s="138"/>
      <c r="BE78" s="138"/>
      <c r="BF78" s="137"/>
      <c r="BG78" s="137"/>
      <c r="BH78" s="139"/>
      <c r="BI78" s="137"/>
      <c r="BJ78" s="137"/>
      <c r="BK78" s="137"/>
      <c r="BL78" s="140"/>
      <c r="BM78" s="2"/>
      <c r="BN78" s="136"/>
      <c r="BO78" s="137"/>
      <c r="BP78" s="137"/>
      <c r="BQ78" s="137"/>
      <c r="BR78" s="137"/>
      <c r="BS78" s="137"/>
      <c r="BT78" s="138"/>
      <c r="BU78" s="138"/>
      <c r="BV78" s="137"/>
      <c r="BW78" s="137"/>
      <c r="BX78" s="139"/>
      <c r="BY78" s="137"/>
      <c r="BZ78" s="137"/>
      <c r="CA78" s="137"/>
      <c r="CB78" s="140"/>
      <c r="CC78" s="2"/>
    </row>
    <row r="79" spans="1:81">
      <c r="A79" s="2"/>
      <c r="B79" s="62"/>
      <c r="C79" s="62"/>
      <c r="D79" s="62"/>
      <c r="E79" s="62"/>
      <c r="F79" s="62"/>
      <c r="G79" s="62"/>
      <c r="H79" s="63"/>
      <c r="I79" s="63"/>
      <c r="J79" s="64"/>
      <c r="K79" s="65"/>
      <c r="L79" s="63"/>
      <c r="M79" s="66"/>
      <c r="N79" s="66"/>
      <c r="O79" s="66"/>
      <c r="P79" s="63"/>
      <c r="Q79" s="2"/>
      <c r="R79" s="62"/>
      <c r="S79" s="62"/>
      <c r="T79" s="62"/>
      <c r="U79" s="62"/>
      <c r="V79" s="62"/>
      <c r="W79" s="62"/>
      <c r="X79" s="63"/>
      <c r="Y79" s="63"/>
      <c r="Z79" s="64"/>
      <c r="AA79" s="65"/>
      <c r="AB79" s="63"/>
      <c r="AC79" s="66"/>
      <c r="AD79" s="66"/>
      <c r="AE79" s="66"/>
      <c r="AF79" s="63"/>
      <c r="AG79" s="2"/>
      <c r="AH79" s="62"/>
      <c r="AI79" s="62"/>
      <c r="AJ79" s="62"/>
      <c r="AK79" s="62"/>
      <c r="AL79" s="62"/>
      <c r="AM79" s="62"/>
      <c r="AN79" s="63"/>
      <c r="AO79" s="63"/>
      <c r="AP79" s="64"/>
      <c r="AQ79" s="65"/>
      <c r="AR79" s="63"/>
      <c r="AS79" s="66"/>
      <c r="AT79" s="66"/>
      <c r="AU79" s="66"/>
      <c r="AV79" s="63"/>
      <c r="AW79" s="2"/>
      <c r="AX79" s="62"/>
      <c r="AY79" s="62"/>
      <c r="AZ79" s="62"/>
      <c r="BA79" s="62"/>
      <c r="BB79" s="62"/>
      <c r="BC79" s="62"/>
      <c r="BD79" s="63"/>
      <c r="BE79" s="63"/>
      <c r="BF79" s="64"/>
      <c r="BG79" s="65"/>
      <c r="BH79" s="63"/>
      <c r="BI79" s="66"/>
      <c r="BJ79" s="66"/>
      <c r="BK79" s="66"/>
      <c r="BL79" s="63"/>
      <c r="BM79" s="2"/>
      <c r="BN79" s="62"/>
      <c r="BO79" s="62"/>
      <c r="BP79" s="62"/>
      <c r="BQ79" s="62"/>
      <c r="BR79" s="62"/>
      <c r="BS79" s="62"/>
      <c r="BT79" s="63"/>
      <c r="BU79" s="63"/>
      <c r="BV79" s="64"/>
      <c r="BW79" s="65"/>
      <c r="BX79" s="63"/>
      <c r="BY79" s="66"/>
      <c r="BZ79" s="66"/>
      <c r="CA79" s="66"/>
      <c r="CB79" s="63"/>
      <c r="CC79" s="2"/>
    </row>
    <row r="80" spans="1:81" ht="12.9" customHeight="1" thickBot="1">
      <c r="A80" s="2"/>
      <c r="B80" s="288"/>
      <c r="C80" s="288"/>
      <c r="D80" s="288"/>
      <c r="E80" s="288"/>
      <c r="F80" s="288"/>
      <c r="G80" s="288"/>
      <c r="H80" s="288"/>
      <c r="I80" s="288"/>
      <c r="J80" s="288"/>
      <c r="K80" s="288"/>
      <c r="L80" s="288"/>
      <c r="M80" s="288"/>
      <c r="N80" s="288"/>
      <c r="O80" s="288"/>
      <c r="P80" s="288"/>
      <c r="Q80" s="2"/>
      <c r="R80" s="288"/>
      <c r="S80" s="288"/>
      <c r="T80" s="288"/>
      <c r="U80" s="288"/>
      <c r="V80" s="288"/>
      <c r="W80" s="288"/>
      <c r="X80" s="288"/>
      <c r="Y80" s="288"/>
      <c r="Z80" s="288"/>
      <c r="AA80" s="288"/>
      <c r="AB80" s="288"/>
      <c r="AC80" s="288"/>
      <c r="AD80" s="288"/>
      <c r="AE80" s="288"/>
      <c r="AF80" s="288"/>
      <c r="AG80" s="2"/>
      <c r="AH80" s="288"/>
      <c r="AI80" s="288"/>
      <c r="AJ80" s="288"/>
      <c r="AK80" s="288"/>
      <c r="AL80" s="288"/>
      <c r="AM80" s="288"/>
      <c r="AN80" s="288"/>
      <c r="AO80" s="288"/>
      <c r="AP80" s="288"/>
      <c r="AQ80" s="288"/>
      <c r="AR80" s="288"/>
      <c r="AS80" s="288"/>
      <c r="AT80" s="288"/>
      <c r="AU80" s="288"/>
      <c r="AV80" s="288"/>
      <c r="AW80" s="2"/>
      <c r="AX80" s="288"/>
      <c r="AY80" s="288"/>
      <c r="AZ80" s="288"/>
      <c r="BA80" s="288"/>
      <c r="BB80" s="288"/>
      <c r="BC80" s="288"/>
      <c r="BD80" s="288"/>
      <c r="BE80" s="288"/>
      <c r="BF80" s="288"/>
      <c r="BG80" s="288"/>
      <c r="BH80" s="288"/>
      <c r="BI80" s="288"/>
      <c r="BJ80" s="288"/>
      <c r="BK80" s="288"/>
      <c r="BL80" s="288"/>
      <c r="BM80" s="2"/>
      <c r="BN80" s="288"/>
      <c r="BO80" s="288"/>
      <c r="BP80" s="288"/>
      <c r="BQ80" s="288"/>
      <c r="BR80" s="288"/>
      <c r="BS80" s="288"/>
      <c r="BT80" s="288"/>
      <c r="BU80" s="288"/>
      <c r="BV80" s="288"/>
      <c r="BW80" s="288"/>
      <c r="BX80" s="288"/>
      <c r="BY80" s="288"/>
      <c r="BZ80" s="288"/>
      <c r="CA80" s="288"/>
      <c r="CB80" s="288"/>
      <c r="CC80" s="2"/>
    </row>
    <row r="81" spans="1:81" ht="4.0999999999999996" customHeight="1">
      <c r="A81" s="2"/>
      <c r="B81" s="90"/>
      <c r="C81" s="91"/>
      <c r="D81" s="92"/>
      <c r="E81" s="93"/>
      <c r="F81" s="94"/>
      <c r="G81" s="95"/>
      <c r="H81" s="94"/>
      <c r="I81" s="94"/>
      <c r="J81" s="96"/>
      <c r="K81" s="96"/>
      <c r="L81" s="94"/>
      <c r="M81" s="94"/>
      <c r="N81" s="97"/>
      <c r="O81" s="97"/>
      <c r="P81" s="98"/>
      <c r="Q81" s="2"/>
      <c r="R81" s="90"/>
      <c r="S81" s="91"/>
      <c r="T81" s="92"/>
      <c r="U81" s="93"/>
      <c r="V81" s="94"/>
      <c r="W81" s="95"/>
      <c r="X81" s="94"/>
      <c r="Y81" s="94"/>
      <c r="Z81" s="96"/>
      <c r="AA81" s="96"/>
      <c r="AB81" s="94"/>
      <c r="AC81" s="94"/>
      <c r="AD81" s="97"/>
      <c r="AE81" s="97"/>
      <c r="AF81" s="98"/>
      <c r="AG81" s="2"/>
      <c r="AH81" s="90"/>
      <c r="AI81" s="91"/>
      <c r="AJ81" s="92"/>
      <c r="AK81" s="93"/>
      <c r="AL81" s="94"/>
      <c r="AM81" s="95"/>
      <c r="AN81" s="94"/>
      <c r="AO81" s="94"/>
      <c r="AP81" s="96"/>
      <c r="AQ81" s="96"/>
      <c r="AR81" s="94"/>
      <c r="AS81" s="94"/>
      <c r="AT81" s="97"/>
      <c r="AU81" s="97"/>
      <c r="AV81" s="98"/>
      <c r="AW81" s="2"/>
      <c r="AX81" s="90"/>
      <c r="AY81" s="91"/>
      <c r="AZ81" s="92"/>
      <c r="BA81" s="93"/>
      <c r="BB81" s="94"/>
      <c r="BC81" s="95"/>
      <c r="BD81" s="94"/>
      <c r="BE81" s="94"/>
      <c r="BF81" s="96"/>
      <c r="BG81" s="96"/>
      <c r="BH81" s="94"/>
      <c r="BI81" s="94"/>
      <c r="BJ81" s="97"/>
      <c r="BK81" s="97"/>
      <c r="BL81" s="98"/>
      <c r="BM81" s="2"/>
      <c r="BN81" s="90"/>
      <c r="BO81" s="91"/>
      <c r="BP81" s="92"/>
      <c r="BQ81" s="93"/>
      <c r="BR81" s="94"/>
      <c r="BS81" s="95"/>
      <c r="BT81" s="94"/>
      <c r="BU81" s="94"/>
      <c r="BV81" s="96"/>
      <c r="BW81" s="96"/>
      <c r="BX81" s="94"/>
      <c r="BY81" s="94"/>
      <c r="BZ81" s="97"/>
      <c r="CA81" s="97"/>
      <c r="CB81" s="98"/>
      <c r="CC81" s="2"/>
    </row>
    <row r="82" spans="1:81" ht="16.3" thickBot="1">
      <c r="A82" s="2"/>
      <c r="B82" s="3" t="s">
        <v>1</v>
      </c>
      <c r="C82" s="4"/>
      <c r="D82" s="4"/>
      <c r="E82" s="4" t="s">
        <v>2</v>
      </c>
      <c r="F82" s="5"/>
      <c r="G82" s="5"/>
      <c r="H82" s="5"/>
      <c r="I82" s="5"/>
      <c r="J82" s="5"/>
      <c r="K82" s="5"/>
      <c r="L82" s="4" t="s">
        <v>21</v>
      </c>
      <c r="M82" s="5"/>
      <c r="N82" s="4"/>
      <c r="O82" s="4"/>
      <c r="P82" s="6"/>
      <c r="Q82" s="2"/>
      <c r="R82" s="3" t="s">
        <v>1</v>
      </c>
      <c r="S82" s="4"/>
      <c r="T82" s="4"/>
      <c r="U82" s="4" t="s">
        <v>2</v>
      </c>
      <c r="V82" s="5"/>
      <c r="W82" s="5"/>
      <c r="X82" s="5"/>
      <c r="Y82" s="5"/>
      <c r="Z82" s="5"/>
      <c r="AA82" s="5"/>
      <c r="AB82" s="4" t="s">
        <v>21</v>
      </c>
      <c r="AC82" s="5"/>
      <c r="AD82" s="4"/>
      <c r="AE82" s="4"/>
      <c r="AF82" s="6"/>
      <c r="AG82" s="2"/>
      <c r="AH82" s="3" t="s">
        <v>1</v>
      </c>
      <c r="AI82" s="4"/>
      <c r="AJ82" s="4"/>
      <c r="AK82" s="4" t="s">
        <v>2</v>
      </c>
      <c r="AL82" s="5"/>
      <c r="AM82" s="5"/>
      <c r="AN82" s="5"/>
      <c r="AO82" s="5"/>
      <c r="AP82" s="5"/>
      <c r="AQ82" s="5"/>
      <c r="AR82" s="4" t="s">
        <v>21</v>
      </c>
      <c r="AS82" s="5"/>
      <c r="AT82" s="4"/>
      <c r="AU82" s="4"/>
      <c r="AV82" s="6"/>
      <c r="AW82" s="2"/>
      <c r="AX82" s="3" t="s">
        <v>1</v>
      </c>
      <c r="AY82" s="4"/>
      <c r="AZ82" s="4"/>
      <c r="BA82" s="4" t="s">
        <v>2</v>
      </c>
      <c r="BB82" s="5"/>
      <c r="BC82" s="5"/>
      <c r="BD82" s="5"/>
      <c r="BE82" s="5"/>
      <c r="BF82" s="5"/>
      <c r="BG82" s="5"/>
      <c r="BH82" s="4" t="s">
        <v>21</v>
      </c>
      <c r="BI82" s="5"/>
      <c r="BJ82" s="4"/>
      <c r="BK82" s="4"/>
      <c r="BL82" s="6"/>
      <c r="BM82" s="2"/>
      <c r="BN82" s="3" t="s">
        <v>1</v>
      </c>
      <c r="BO82" s="4"/>
      <c r="BP82" s="4"/>
      <c r="BQ82" s="4" t="s">
        <v>2</v>
      </c>
      <c r="BR82" s="5"/>
      <c r="BS82" s="5"/>
      <c r="BT82" s="5"/>
      <c r="BU82" s="5"/>
      <c r="BV82" s="5"/>
      <c r="BW82" s="5"/>
      <c r="BX82" s="4" t="s">
        <v>21</v>
      </c>
      <c r="BY82" s="5"/>
      <c r="BZ82" s="4"/>
      <c r="CA82" s="4"/>
      <c r="CB82" s="6"/>
      <c r="CC82" s="2"/>
    </row>
    <row r="83" spans="1:81" ht="21.75" customHeight="1" thickBot="1">
      <c r="A83" s="2"/>
      <c r="B83" s="298" t="s">
        <v>97</v>
      </c>
      <c r="C83" s="299"/>
      <c r="D83" s="300"/>
      <c r="E83" s="296"/>
      <c r="F83" s="297"/>
      <c r="G83" s="7"/>
      <c r="H83" s="7"/>
      <c r="I83" s="7"/>
      <c r="J83" s="8"/>
      <c r="K83" s="8"/>
      <c r="L83" s="293"/>
      <c r="M83" s="294"/>
      <c r="N83" s="294"/>
      <c r="O83" s="294"/>
      <c r="P83" s="295"/>
      <c r="Q83" s="2"/>
      <c r="R83" s="298" t="s">
        <v>97</v>
      </c>
      <c r="S83" s="299"/>
      <c r="T83" s="300"/>
      <c r="U83" s="296"/>
      <c r="V83" s="297"/>
      <c r="W83" s="7"/>
      <c r="X83" s="7"/>
      <c r="Y83" s="7"/>
      <c r="Z83" s="8"/>
      <c r="AA83" s="8"/>
      <c r="AB83" s="293"/>
      <c r="AC83" s="294"/>
      <c r="AD83" s="294"/>
      <c r="AE83" s="294"/>
      <c r="AF83" s="295"/>
      <c r="AG83" s="2"/>
      <c r="AH83" s="298" t="s">
        <v>97</v>
      </c>
      <c r="AI83" s="299"/>
      <c r="AJ83" s="300"/>
      <c r="AK83" s="296"/>
      <c r="AL83" s="297"/>
      <c r="AM83" s="7"/>
      <c r="AN83" s="7"/>
      <c r="AO83" s="7"/>
      <c r="AP83" s="8"/>
      <c r="AQ83" s="8"/>
      <c r="AR83" s="293"/>
      <c r="AS83" s="294"/>
      <c r="AT83" s="294"/>
      <c r="AU83" s="294"/>
      <c r="AV83" s="295"/>
      <c r="AW83" s="2"/>
      <c r="AX83" s="298" t="s">
        <v>97</v>
      </c>
      <c r="AY83" s="299"/>
      <c r="AZ83" s="300"/>
      <c r="BA83" s="296"/>
      <c r="BB83" s="297"/>
      <c r="BC83" s="7"/>
      <c r="BD83" s="7"/>
      <c r="BE83" s="7"/>
      <c r="BF83" s="8"/>
      <c r="BG83" s="8"/>
      <c r="BH83" s="293"/>
      <c r="BI83" s="294"/>
      <c r="BJ83" s="294"/>
      <c r="BK83" s="294"/>
      <c r="BL83" s="295"/>
      <c r="BM83" s="2"/>
      <c r="BN83" s="298" t="s">
        <v>97</v>
      </c>
      <c r="BO83" s="299"/>
      <c r="BP83" s="300"/>
      <c r="BQ83" s="296"/>
      <c r="BR83" s="297"/>
      <c r="BS83" s="7"/>
      <c r="BT83" s="7"/>
      <c r="BU83" s="7"/>
      <c r="BV83" s="8"/>
      <c r="BW83" s="8"/>
      <c r="BX83" s="293"/>
      <c r="BY83" s="294"/>
      <c r="BZ83" s="294"/>
      <c r="CA83" s="294"/>
      <c r="CB83" s="295"/>
      <c r="CC83" s="2"/>
    </row>
    <row r="84" spans="1:81" ht="2.75" customHeight="1">
      <c r="A84" s="9"/>
      <c r="B84" s="289"/>
      <c r="C84" s="290"/>
      <c r="D84" s="290"/>
      <c r="E84" s="290"/>
      <c r="F84" s="10"/>
      <c r="G84" s="11"/>
      <c r="H84" s="12"/>
      <c r="I84" s="12"/>
      <c r="J84" s="12"/>
      <c r="K84" s="12"/>
      <c r="L84" s="12"/>
      <c r="M84" s="13"/>
      <c r="N84" s="14"/>
      <c r="O84" s="14"/>
      <c r="P84" s="15"/>
      <c r="Q84" s="2"/>
      <c r="R84" s="289"/>
      <c r="S84" s="290"/>
      <c r="T84" s="290"/>
      <c r="U84" s="290"/>
      <c r="V84" s="10"/>
      <c r="W84" s="11"/>
      <c r="X84" s="12"/>
      <c r="Y84" s="12"/>
      <c r="Z84" s="12"/>
      <c r="AA84" s="12"/>
      <c r="AB84" s="12"/>
      <c r="AC84" s="13"/>
      <c r="AD84" s="14"/>
      <c r="AE84" s="14"/>
      <c r="AF84" s="15"/>
      <c r="AG84" s="2"/>
      <c r="AH84" s="289"/>
      <c r="AI84" s="290"/>
      <c r="AJ84" s="290"/>
      <c r="AK84" s="290"/>
      <c r="AL84" s="10"/>
      <c r="AM84" s="11"/>
      <c r="AN84" s="12"/>
      <c r="AO84" s="12"/>
      <c r="AP84" s="12"/>
      <c r="AQ84" s="12"/>
      <c r="AR84" s="12"/>
      <c r="AS84" s="13"/>
      <c r="AT84" s="14"/>
      <c r="AU84" s="14"/>
      <c r="AV84" s="15"/>
      <c r="AW84" s="2"/>
      <c r="AX84" s="289"/>
      <c r="AY84" s="290"/>
      <c r="AZ84" s="290"/>
      <c r="BA84" s="290"/>
      <c r="BB84" s="10"/>
      <c r="BC84" s="11"/>
      <c r="BD84" s="12"/>
      <c r="BE84" s="12"/>
      <c r="BF84" s="12"/>
      <c r="BG84" s="12"/>
      <c r="BH84" s="12"/>
      <c r="BI84" s="13"/>
      <c r="BJ84" s="14"/>
      <c r="BK84" s="14"/>
      <c r="BL84" s="15"/>
      <c r="BM84" s="2"/>
      <c r="BN84" s="289"/>
      <c r="BO84" s="290"/>
      <c r="BP84" s="290"/>
      <c r="BQ84" s="290"/>
      <c r="BR84" s="10"/>
      <c r="BS84" s="11"/>
      <c r="BT84" s="12"/>
      <c r="BU84" s="12"/>
      <c r="BV84" s="12"/>
      <c r="BW84" s="12"/>
      <c r="BX84" s="12"/>
      <c r="BY84" s="13"/>
      <c r="BZ84" s="14"/>
      <c r="CA84" s="14"/>
      <c r="CB84" s="15"/>
      <c r="CC84" s="2"/>
    </row>
    <row r="85" spans="1:81" ht="1.4" customHeight="1" thickBot="1">
      <c r="A85" s="2"/>
      <c r="B85" s="291"/>
      <c r="C85" s="292"/>
      <c r="D85" s="292"/>
      <c r="E85" s="292"/>
      <c r="F85" s="16"/>
      <c r="G85" s="17"/>
      <c r="H85" s="17"/>
      <c r="I85" s="18"/>
      <c r="J85" s="18"/>
      <c r="K85" s="18"/>
      <c r="L85" s="18"/>
      <c r="M85" s="16"/>
      <c r="N85" s="14"/>
      <c r="O85" s="14"/>
      <c r="P85" s="15"/>
      <c r="Q85" s="2"/>
      <c r="R85" s="291"/>
      <c r="S85" s="292"/>
      <c r="T85" s="292"/>
      <c r="U85" s="292"/>
      <c r="V85" s="16"/>
      <c r="W85" s="17"/>
      <c r="X85" s="17"/>
      <c r="Y85" s="18"/>
      <c r="Z85" s="18"/>
      <c r="AA85" s="18"/>
      <c r="AB85" s="18"/>
      <c r="AC85" s="16"/>
      <c r="AD85" s="14"/>
      <c r="AE85" s="14"/>
      <c r="AF85" s="15"/>
      <c r="AG85" s="2"/>
      <c r="AH85" s="291"/>
      <c r="AI85" s="292"/>
      <c r="AJ85" s="292"/>
      <c r="AK85" s="292"/>
      <c r="AL85" s="16"/>
      <c r="AM85" s="17"/>
      <c r="AN85" s="17"/>
      <c r="AO85" s="18"/>
      <c r="AP85" s="18"/>
      <c r="AQ85" s="18"/>
      <c r="AR85" s="18"/>
      <c r="AS85" s="16"/>
      <c r="AT85" s="14"/>
      <c r="AU85" s="14"/>
      <c r="AV85" s="15"/>
      <c r="AW85" s="2"/>
      <c r="AX85" s="291"/>
      <c r="AY85" s="292"/>
      <c r="AZ85" s="292"/>
      <c r="BA85" s="292"/>
      <c r="BB85" s="16"/>
      <c r="BC85" s="17"/>
      <c r="BD85" s="17"/>
      <c r="BE85" s="18"/>
      <c r="BF85" s="18"/>
      <c r="BG85" s="18"/>
      <c r="BH85" s="18"/>
      <c r="BI85" s="16"/>
      <c r="BJ85" s="14"/>
      <c r="BK85" s="14"/>
      <c r="BL85" s="15"/>
      <c r="BM85" s="2"/>
      <c r="BN85" s="291"/>
      <c r="BO85" s="292"/>
      <c r="BP85" s="292"/>
      <c r="BQ85" s="292"/>
      <c r="BR85" s="16"/>
      <c r="BS85" s="17"/>
      <c r="BT85" s="17"/>
      <c r="BU85" s="18"/>
      <c r="BV85" s="18"/>
      <c r="BW85" s="18"/>
      <c r="BX85" s="18"/>
      <c r="BY85" s="16"/>
      <c r="BZ85" s="14"/>
      <c r="CA85" s="14"/>
      <c r="CB85" s="15"/>
      <c r="CC85" s="2"/>
    </row>
    <row r="86" spans="1:81" ht="15.8" customHeight="1" thickBot="1">
      <c r="A86" s="2"/>
      <c r="B86" s="19"/>
      <c r="C86" s="20"/>
      <c r="D86" s="21" t="s">
        <v>3</v>
      </c>
      <c r="E86" s="14"/>
      <c r="F86" s="22" t="s">
        <v>4</v>
      </c>
      <c r="G86" s="23"/>
      <c r="H86" s="22" t="s">
        <v>5</v>
      </c>
      <c r="I86" s="178"/>
      <c r="J86" s="178"/>
      <c r="K86" s="178"/>
      <c r="L86" s="141"/>
      <c r="M86" s="24"/>
      <c r="N86" s="25"/>
      <c r="O86" s="25"/>
      <c r="P86" s="26"/>
      <c r="Q86" s="2"/>
      <c r="R86" s="19"/>
      <c r="S86" s="20"/>
      <c r="T86" s="21" t="s">
        <v>3</v>
      </c>
      <c r="U86" s="14"/>
      <c r="V86" s="22" t="s">
        <v>4</v>
      </c>
      <c r="W86" s="23"/>
      <c r="X86" s="22" t="s">
        <v>5</v>
      </c>
      <c r="Y86" s="178"/>
      <c r="Z86" s="178"/>
      <c r="AA86" s="178"/>
      <c r="AB86" s="141"/>
      <c r="AC86" s="24"/>
      <c r="AD86" s="25"/>
      <c r="AE86" s="25"/>
      <c r="AF86" s="26"/>
      <c r="AG86" s="2"/>
      <c r="AH86" s="19"/>
      <c r="AI86" s="20"/>
      <c r="AJ86" s="21" t="s">
        <v>3</v>
      </c>
      <c r="AK86" s="14"/>
      <c r="AL86" s="22" t="s">
        <v>4</v>
      </c>
      <c r="AM86" s="23"/>
      <c r="AN86" s="22" t="s">
        <v>5</v>
      </c>
      <c r="AO86" s="178"/>
      <c r="AP86" s="178"/>
      <c r="AQ86" s="178"/>
      <c r="AR86" s="141"/>
      <c r="AS86" s="24"/>
      <c r="AT86" s="25"/>
      <c r="AU86" s="25"/>
      <c r="AV86" s="26"/>
      <c r="AW86" s="2"/>
      <c r="AX86" s="19"/>
      <c r="AY86" s="20"/>
      <c r="AZ86" s="21" t="s">
        <v>3</v>
      </c>
      <c r="BA86" s="14"/>
      <c r="BB86" s="22" t="s">
        <v>4</v>
      </c>
      <c r="BC86" s="23"/>
      <c r="BD86" s="22" t="s">
        <v>5</v>
      </c>
      <c r="BE86" s="178"/>
      <c r="BF86" s="178"/>
      <c r="BG86" s="178"/>
      <c r="BH86" s="141"/>
      <c r="BI86" s="24"/>
      <c r="BJ86" s="25"/>
      <c r="BK86" s="25"/>
      <c r="BL86" s="26"/>
      <c r="BM86" s="2"/>
      <c r="BN86" s="19"/>
      <c r="BO86" s="20"/>
      <c r="BP86" s="21" t="s">
        <v>3</v>
      </c>
      <c r="BQ86" s="14"/>
      <c r="BR86" s="22" t="s">
        <v>4</v>
      </c>
      <c r="BS86" s="23"/>
      <c r="BT86" s="22" t="s">
        <v>5</v>
      </c>
      <c r="BU86" s="178"/>
      <c r="BV86" s="178"/>
      <c r="BW86" s="178"/>
      <c r="BX86" s="141"/>
      <c r="BY86" s="24"/>
      <c r="BZ86" s="25"/>
      <c r="CA86" s="25"/>
      <c r="CB86" s="26"/>
      <c r="CC86" s="2"/>
    </row>
    <row r="87" spans="1:81" ht="4.0999999999999996" customHeight="1" thickBot="1">
      <c r="A87" s="2"/>
      <c r="B87" s="142"/>
      <c r="C87" s="143"/>
      <c r="D87" s="144" t="s">
        <v>69</v>
      </c>
      <c r="E87" s="145"/>
      <c r="F87" s="14"/>
      <c r="G87" s="14"/>
      <c r="H87" s="14"/>
      <c r="I87" s="16"/>
      <c r="J87" s="16"/>
      <c r="K87" s="16"/>
      <c r="L87" s="16"/>
      <c r="M87" s="16"/>
      <c r="N87" s="99"/>
      <c r="O87" s="99"/>
      <c r="P87" s="100"/>
      <c r="Q87" s="2"/>
      <c r="R87" s="142"/>
      <c r="S87" s="143"/>
      <c r="T87" s="144" t="s">
        <v>69</v>
      </c>
      <c r="U87" s="145"/>
      <c r="V87" s="14"/>
      <c r="W87" s="14"/>
      <c r="X87" s="14"/>
      <c r="Y87" s="16"/>
      <c r="Z87" s="16"/>
      <c r="AA87" s="16"/>
      <c r="AB87" s="16"/>
      <c r="AC87" s="16"/>
      <c r="AD87" s="99"/>
      <c r="AE87" s="99"/>
      <c r="AF87" s="100"/>
      <c r="AG87" s="2"/>
      <c r="AH87" s="142"/>
      <c r="AI87" s="143"/>
      <c r="AJ87" s="144" t="s">
        <v>69</v>
      </c>
      <c r="AK87" s="145"/>
      <c r="AL87" s="14"/>
      <c r="AM87" s="14"/>
      <c r="AN87" s="14"/>
      <c r="AO87" s="16"/>
      <c r="AP87" s="16"/>
      <c r="AQ87" s="16"/>
      <c r="AR87" s="16"/>
      <c r="AS87" s="16"/>
      <c r="AT87" s="99"/>
      <c r="AU87" s="99"/>
      <c r="AV87" s="100"/>
      <c r="AW87" s="2"/>
      <c r="AX87" s="142"/>
      <c r="AY87" s="143"/>
      <c r="AZ87" s="144" t="s">
        <v>69</v>
      </c>
      <c r="BA87" s="145"/>
      <c r="BB87" s="14"/>
      <c r="BC87" s="14"/>
      <c r="BD87" s="14"/>
      <c r="BE87" s="16"/>
      <c r="BF87" s="16"/>
      <c r="BG87" s="16"/>
      <c r="BH87" s="16"/>
      <c r="BI87" s="16"/>
      <c r="BJ87" s="99"/>
      <c r="BK87" s="99"/>
      <c r="BL87" s="100"/>
      <c r="BM87" s="2"/>
      <c r="BN87" s="142"/>
      <c r="BO87" s="143"/>
      <c r="BP87" s="144" t="s">
        <v>69</v>
      </c>
      <c r="BQ87" s="145"/>
      <c r="BR87" s="14"/>
      <c r="BS87" s="14"/>
      <c r="BT87" s="14"/>
      <c r="BU87" s="16"/>
      <c r="BV87" s="16"/>
      <c r="BW87" s="16"/>
      <c r="BX87" s="16"/>
      <c r="BY87" s="16"/>
      <c r="BZ87" s="99"/>
      <c r="CA87" s="99"/>
      <c r="CB87" s="100"/>
      <c r="CC87" s="2"/>
    </row>
    <row r="88" spans="1:81" ht="23.8" thickBot="1">
      <c r="A88" s="2"/>
      <c r="B88" s="101" t="s">
        <v>6</v>
      </c>
      <c r="C88" s="146" t="s">
        <v>7</v>
      </c>
      <c r="D88" s="146" t="s">
        <v>7</v>
      </c>
      <c r="E88" s="102" t="s">
        <v>8</v>
      </c>
      <c r="F88" s="147" t="s">
        <v>9</v>
      </c>
      <c r="G88" s="103"/>
      <c r="H88" s="104" t="s">
        <v>10</v>
      </c>
      <c r="I88" s="105"/>
      <c r="J88" s="106"/>
      <c r="K88" s="107"/>
      <c r="L88" s="148" t="s">
        <v>11</v>
      </c>
      <c r="M88" s="108"/>
      <c r="N88" s="109"/>
      <c r="O88" s="110"/>
      <c r="P88" s="111" t="s">
        <v>12</v>
      </c>
      <c r="Q88" s="2"/>
      <c r="R88" s="101" t="s">
        <v>6</v>
      </c>
      <c r="S88" s="146" t="s">
        <v>7</v>
      </c>
      <c r="T88" s="146" t="s">
        <v>7</v>
      </c>
      <c r="U88" s="102" t="s">
        <v>8</v>
      </c>
      <c r="V88" s="147" t="s">
        <v>9</v>
      </c>
      <c r="W88" s="103"/>
      <c r="X88" s="104" t="s">
        <v>10</v>
      </c>
      <c r="Y88" s="105"/>
      <c r="Z88" s="106"/>
      <c r="AA88" s="107"/>
      <c r="AB88" s="148" t="s">
        <v>11</v>
      </c>
      <c r="AC88" s="108"/>
      <c r="AD88" s="109"/>
      <c r="AE88" s="110"/>
      <c r="AF88" s="111" t="s">
        <v>12</v>
      </c>
      <c r="AG88" s="2"/>
      <c r="AH88" s="101" t="s">
        <v>6</v>
      </c>
      <c r="AI88" s="146" t="s">
        <v>7</v>
      </c>
      <c r="AJ88" s="146" t="s">
        <v>7</v>
      </c>
      <c r="AK88" s="102" t="s">
        <v>8</v>
      </c>
      <c r="AL88" s="147" t="s">
        <v>9</v>
      </c>
      <c r="AM88" s="103"/>
      <c r="AN88" s="104" t="s">
        <v>10</v>
      </c>
      <c r="AO88" s="105"/>
      <c r="AP88" s="106"/>
      <c r="AQ88" s="107"/>
      <c r="AR88" s="148" t="s">
        <v>11</v>
      </c>
      <c r="AS88" s="108"/>
      <c r="AT88" s="109"/>
      <c r="AU88" s="110"/>
      <c r="AV88" s="111" t="s">
        <v>12</v>
      </c>
      <c r="AW88" s="2"/>
      <c r="AX88" s="101" t="s">
        <v>6</v>
      </c>
      <c r="AY88" s="146" t="s">
        <v>7</v>
      </c>
      <c r="AZ88" s="146" t="s">
        <v>7</v>
      </c>
      <c r="BA88" s="102" t="s">
        <v>8</v>
      </c>
      <c r="BB88" s="147" t="s">
        <v>9</v>
      </c>
      <c r="BC88" s="103"/>
      <c r="BD88" s="104" t="s">
        <v>10</v>
      </c>
      <c r="BE88" s="105"/>
      <c r="BF88" s="106"/>
      <c r="BG88" s="107"/>
      <c r="BH88" s="148" t="s">
        <v>11</v>
      </c>
      <c r="BI88" s="108"/>
      <c r="BJ88" s="109"/>
      <c r="BK88" s="110"/>
      <c r="BL88" s="111" t="s">
        <v>12</v>
      </c>
      <c r="BM88" s="2"/>
      <c r="BN88" s="101" t="s">
        <v>6</v>
      </c>
      <c r="BO88" s="146" t="s">
        <v>7</v>
      </c>
      <c r="BP88" s="146" t="s">
        <v>7</v>
      </c>
      <c r="BQ88" s="102" t="s">
        <v>8</v>
      </c>
      <c r="BR88" s="147" t="s">
        <v>9</v>
      </c>
      <c r="BS88" s="103"/>
      <c r="BT88" s="104" t="s">
        <v>10</v>
      </c>
      <c r="BU88" s="105"/>
      <c r="BV88" s="106"/>
      <c r="BW88" s="107"/>
      <c r="BX88" s="148" t="s">
        <v>11</v>
      </c>
      <c r="BY88" s="108"/>
      <c r="BZ88" s="109"/>
      <c r="CA88" s="110"/>
      <c r="CB88" s="111" t="s">
        <v>12</v>
      </c>
      <c r="CC88" s="2"/>
    </row>
    <row r="89" spans="1:81" ht="4.0999999999999996" customHeight="1">
      <c r="A89" s="2"/>
      <c r="B89" s="27"/>
      <c r="C89" s="28"/>
      <c r="D89" s="28"/>
      <c r="E89" s="29"/>
      <c r="F89" s="149"/>
      <c r="G89" s="30"/>
      <c r="H89" s="31"/>
      <c r="I89" s="31"/>
      <c r="J89" s="32"/>
      <c r="K89" s="32"/>
      <c r="L89" s="33"/>
      <c r="M89" s="34"/>
      <c r="N89" s="35"/>
      <c r="O89" s="35"/>
      <c r="P89" s="36"/>
      <c r="Q89" s="2"/>
      <c r="R89" s="27"/>
      <c r="S89" s="28"/>
      <c r="T89" s="28"/>
      <c r="U89" s="29"/>
      <c r="V89" s="149"/>
      <c r="W89" s="30"/>
      <c r="X89" s="31"/>
      <c r="Y89" s="31"/>
      <c r="Z89" s="32"/>
      <c r="AA89" s="32"/>
      <c r="AB89" s="33"/>
      <c r="AC89" s="34"/>
      <c r="AD89" s="35"/>
      <c r="AE89" s="35"/>
      <c r="AF89" s="36"/>
      <c r="AG89" s="2"/>
      <c r="AH89" s="27"/>
      <c r="AI89" s="28"/>
      <c r="AJ89" s="28"/>
      <c r="AK89" s="29"/>
      <c r="AL89" s="149"/>
      <c r="AM89" s="30"/>
      <c r="AN89" s="31"/>
      <c r="AO89" s="31"/>
      <c r="AP89" s="32"/>
      <c r="AQ89" s="32"/>
      <c r="AR89" s="33"/>
      <c r="AS89" s="34"/>
      <c r="AT89" s="35"/>
      <c r="AU89" s="35"/>
      <c r="AV89" s="36"/>
      <c r="AW89" s="2"/>
      <c r="AX89" s="27"/>
      <c r="AY89" s="28"/>
      <c r="AZ89" s="28"/>
      <c r="BA89" s="29"/>
      <c r="BB89" s="149"/>
      <c r="BC89" s="30"/>
      <c r="BD89" s="31"/>
      <c r="BE89" s="31"/>
      <c r="BF89" s="32"/>
      <c r="BG89" s="32"/>
      <c r="BH89" s="33"/>
      <c r="BI89" s="34"/>
      <c r="BJ89" s="35"/>
      <c r="BK89" s="35"/>
      <c r="BL89" s="36"/>
      <c r="BM89" s="2"/>
      <c r="BN89" s="27"/>
      <c r="BO89" s="28"/>
      <c r="BP89" s="28"/>
      <c r="BQ89" s="29"/>
      <c r="BR89" s="149"/>
      <c r="BS89" s="30"/>
      <c r="BT89" s="31"/>
      <c r="BU89" s="31"/>
      <c r="BV89" s="32"/>
      <c r="BW89" s="32"/>
      <c r="BX89" s="33"/>
      <c r="BY89" s="34"/>
      <c r="BZ89" s="35"/>
      <c r="CA89" s="35"/>
      <c r="CB89" s="36"/>
      <c r="CC89" s="2"/>
    </row>
    <row r="90" spans="1:81" s="47" customFormat="1" ht="15.8" customHeight="1">
      <c r="A90" s="40"/>
      <c r="B90" s="41">
        <v>1</v>
      </c>
      <c r="C90" s="150"/>
      <c r="D90" s="150">
        <v>381</v>
      </c>
      <c r="E90" s="112"/>
      <c r="F90" s="151"/>
      <c r="G90" s="30"/>
      <c r="H90" s="152">
        <v>1</v>
      </c>
      <c r="I90" s="153"/>
      <c r="J90" s="154">
        <f t="shared" ref="J90:K98" si="80">E90</f>
        <v>0</v>
      </c>
      <c r="K90" s="154">
        <f t="shared" si="80"/>
        <v>0</v>
      </c>
      <c r="L90" s="42"/>
      <c r="M90" s="43">
        <f>L86-K90</f>
        <v>0</v>
      </c>
      <c r="N90" s="44">
        <f t="shared" ref="N90:N98" si="81">IF(M90&lt;0,0,IF(M90&lt;18,1,IF(M90&lt;36,2,3)))</f>
        <v>1</v>
      </c>
      <c r="O90" s="45">
        <f t="shared" ref="O90:O98" si="82">J90-L90</f>
        <v>0</v>
      </c>
      <c r="P90" s="46" t="str">
        <f t="shared" ref="P90:P98" si="83">IF(L90&lt;1,"",IF((2+O90+N90)&gt;-1,(2+O90+N90),0))</f>
        <v/>
      </c>
      <c r="Q90" s="40"/>
      <c r="R90" s="41">
        <v>1</v>
      </c>
      <c r="S90" s="150"/>
      <c r="T90" s="150">
        <v>381</v>
      </c>
      <c r="U90" s="112"/>
      <c r="V90" s="151"/>
      <c r="W90" s="30"/>
      <c r="X90" s="152">
        <v>1</v>
      </c>
      <c r="Y90" s="153"/>
      <c r="Z90" s="154">
        <f t="shared" ref="Z90:AA98" si="84">U90</f>
        <v>0</v>
      </c>
      <c r="AA90" s="154">
        <f t="shared" si="84"/>
        <v>0</v>
      </c>
      <c r="AB90" s="42"/>
      <c r="AC90" s="43">
        <f>AB86-AA90</f>
        <v>0</v>
      </c>
      <c r="AD90" s="44">
        <f t="shared" ref="AD90:AD98" si="85">IF(AC90&lt;0,0,IF(AC90&lt;18,1,IF(AC90&lt;36,2,3)))</f>
        <v>1</v>
      </c>
      <c r="AE90" s="45">
        <f t="shared" ref="AE90:AE98" si="86">Z90-AB90</f>
        <v>0</v>
      </c>
      <c r="AF90" s="46" t="str">
        <f t="shared" ref="AF90:AF98" si="87">IF(AB90&lt;1,"",IF((2+AE90+AD90)&gt;-1,(2+AE90+AD90),0))</f>
        <v/>
      </c>
      <c r="AG90" s="40"/>
      <c r="AH90" s="41">
        <v>1</v>
      </c>
      <c r="AI90" s="150"/>
      <c r="AJ90" s="150">
        <v>381</v>
      </c>
      <c r="AK90" s="112"/>
      <c r="AL90" s="151"/>
      <c r="AM90" s="30"/>
      <c r="AN90" s="152">
        <v>1</v>
      </c>
      <c r="AO90" s="153"/>
      <c r="AP90" s="154">
        <f t="shared" ref="AP90:AQ98" si="88">AK90</f>
        <v>0</v>
      </c>
      <c r="AQ90" s="154">
        <f t="shared" si="88"/>
        <v>0</v>
      </c>
      <c r="AR90" s="42"/>
      <c r="AS90" s="43">
        <f>AR86-AQ90</f>
        <v>0</v>
      </c>
      <c r="AT90" s="44">
        <f t="shared" ref="AT90:AT98" si="89">IF(AS90&lt;0,0,IF(AS90&lt;18,1,IF(AS90&lt;36,2,3)))</f>
        <v>1</v>
      </c>
      <c r="AU90" s="45">
        <f t="shared" ref="AU90:AU98" si="90">AP90-AR90</f>
        <v>0</v>
      </c>
      <c r="AV90" s="46" t="str">
        <f t="shared" ref="AV90:AV98" si="91">IF(AR90&lt;1,"",IF((2+AU90+AT90)&gt;-1,(2+AU90+AT90),0))</f>
        <v/>
      </c>
      <c r="AW90" s="40"/>
      <c r="AX90" s="41">
        <v>1</v>
      </c>
      <c r="AY90" s="150"/>
      <c r="AZ90" s="150">
        <v>381</v>
      </c>
      <c r="BA90" s="112"/>
      <c r="BB90" s="151"/>
      <c r="BC90" s="30"/>
      <c r="BD90" s="152">
        <v>1</v>
      </c>
      <c r="BE90" s="153"/>
      <c r="BF90" s="154">
        <f t="shared" ref="BF90:BG98" si="92">BA90</f>
        <v>0</v>
      </c>
      <c r="BG90" s="154">
        <f t="shared" si="92"/>
        <v>0</v>
      </c>
      <c r="BH90" s="42"/>
      <c r="BI90" s="43">
        <f>BH86-BG90</f>
        <v>0</v>
      </c>
      <c r="BJ90" s="44">
        <f t="shared" ref="BJ90:BJ98" si="93">IF(BI90&lt;0,0,IF(BI90&lt;18,1,IF(BI90&lt;36,2,3)))</f>
        <v>1</v>
      </c>
      <c r="BK90" s="45">
        <f t="shared" ref="BK90:BK98" si="94">BF90-BH90</f>
        <v>0</v>
      </c>
      <c r="BL90" s="46" t="str">
        <f t="shared" ref="BL90:BL98" si="95">IF(BH90&lt;1,"",IF((2+BK90+BJ90)&gt;-1,(2+BK90+BJ90),0))</f>
        <v/>
      </c>
      <c r="BM90" s="40"/>
      <c r="BN90" s="41">
        <v>1</v>
      </c>
      <c r="BO90" s="150"/>
      <c r="BP90" s="150">
        <v>381</v>
      </c>
      <c r="BQ90" s="112"/>
      <c r="BR90" s="151"/>
      <c r="BS90" s="30"/>
      <c r="BT90" s="152">
        <v>1</v>
      </c>
      <c r="BU90" s="153"/>
      <c r="BV90" s="154">
        <f t="shared" ref="BV90:BW98" si="96">BQ90</f>
        <v>0</v>
      </c>
      <c r="BW90" s="154">
        <f t="shared" si="96"/>
        <v>0</v>
      </c>
      <c r="BX90" s="42"/>
      <c r="BY90" s="43">
        <f>BX86-BW90</f>
        <v>0</v>
      </c>
      <c r="BZ90" s="44">
        <f t="shared" ref="BZ90:BZ98" si="97">IF(BY90&lt;0,0,IF(BY90&lt;18,1,IF(BY90&lt;36,2,3)))</f>
        <v>1</v>
      </c>
      <c r="CA90" s="45">
        <f t="shared" ref="CA90:CA98" si="98">BV90-BX90</f>
        <v>0</v>
      </c>
      <c r="CB90" s="46" t="str">
        <f t="shared" ref="CB90:CB98" si="99">IF(BX90&lt;1,"",IF((2+CA90+BZ90)&gt;-1,(2+CA90+BZ90),0))</f>
        <v/>
      </c>
      <c r="CC90" s="40"/>
    </row>
    <row r="91" spans="1:81" s="47" customFormat="1" ht="15.8" customHeight="1">
      <c r="A91" s="40"/>
      <c r="B91" s="41">
        <v>2</v>
      </c>
      <c r="C91" s="150"/>
      <c r="D91" s="150">
        <v>491</v>
      </c>
      <c r="E91" s="112"/>
      <c r="F91" s="151"/>
      <c r="G91" s="30"/>
      <c r="H91" s="152">
        <v>2</v>
      </c>
      <c r="I91" s="153"/>
      <c r="J91" s="154">
        <f t="shared" si="80"/>
        <v>0</v>
      </c>
      <c r="K91" s="154">
        <f t="shared" si="80"/>
        <v>0</v>
      </c>
      <c r="L91" s="42"/>
      <c r="M91" s="43">
        <f>L86-K91</f>
        <v>0</v>
      </c>
      <c r="N91" s="44">
        <f t="shared" si="81"/>
        <v>1</v>
      </c>
      <c r="O91" s="45">
        <f t="shared" si="82"/>
        <v>0</v>
      </c>
      <c r="P91" s="46" t="str">
        <f t="shared" si="83"/>
        <v/>
      </c>
      <c r="Q91" s="40"/>
      <c r="R91" s="41">
        <v>2</v>
      </c>
      <c r="S91" s="150"/>
      <c r="T91" s="150">
        <v>491</v>
      </c>
      <c r="U91" s="112"/>
      <c r="V91" s="151"/>
      <c r="W91" s="30"/>
      <c r="X91" s="152">
        <v>2</v>
      </c>
      <c r="Y91" s="153"/>
      <c r="Z91" s="154">
        <f t="shared" si="84"/>
        <v>0</v>
      </c>
      <c r="AA91" s="154">
        <f t="shared" si="84"/>
        <v>0</v>
      </c>
      <c r="AB91" s="42"/>
      <c r="AC91" s="43">
        <f>AB86-AA91</f>
        <v>0</v>
      </c>
      <c r="AD91" s="44">
        <f t="shared" si="85"/>
        <v>1</v>
      </c>
      <c r="AE91" s="45">
        <f t="shared" si="86"/>
        <v>0</v>
      </c>
      <c r="AF91" s="46" t="str">
        <f t="shared" si="87"/>
        <v/>
      </c>
      <c r="AG91" s="40"/>
      <c r="AH91" s="41">
        <v>2</v>
      </c>
      <c r="AI91" s="150"/>
      <c r="AJ91" s="150">
        <v>491</v>
      </c>
      <c r="AK91" s="112"/>
      <c r="AL91" s="151"/>
      <c r="AM91" s="30"/>
      <c r="AN91" s="152">
        <v>2</v>
      </c>
      <c r="AO91" s="153"/>
      <c r="AP91" s="154">
        <f t="shared" si="88"/>
        <v>0</v>
      </c>
      <c r="AQ91" s="154">
        <f t="shared" si="88"/>
        <v>0</v>
      </c>
      <c r="AR91" s="42"/>
      <c r="AS91" s="43">
        <f>AR86-AQ91</f>
        <v>0</v>
      </c>
      <c r="AT91" s="44">
        <f t="shared" si="89"/>
        <v>1</v>
      </c>
      <c r="AU91" s="45">
        <f t="shared" si="90"/>
        <v>0</v>
      </c>
      <c r="AV91" s="46" t="str">
        <f t="shared" si="91"/>
        <v/>
      </c>
      <c r="AW91" s="40"/>
      <c r="AX91" s="41">
        <v>2</v>
      </c>
      <c r="AY91" s="150"/>
      <c r="AZ91" s="150">
        <v>491</v>
      </c>
      <c r="BA91" s="112"/>
      <c r="BB91" s="151"/>
      <c r="BC91" s="30"/>
      <c r="BD91" s="152">
        <v>2</v>
      </c>
      <c r="BE91" s="153"/>
      <c r="BF91" s="154">
        <f t="shared" si="92"/>
        <v>0</v>
      </c>
      <c r="BG91" s="154">
        <f t="shared" si="92"/>
        <v>0</v>
      </c>
      <c r="BH91" s="42"/>
      <c r="BI91" s="43">
        <f>BH86-BG91</f>
        <v>0</v>
      </c>
      <c r="BJ91" s="44">
        <f t="shared" si="93"/>
        <v>1</v>
      </c>
      <c r="BK91" s="45">
        <f t="shared" si="94"/>
        <v>0</v>
      </c>
      <c r="BL91" s="46" t="str">
        <f t="shared" si="95"/>
        <v/>
      </c>
      <c r="BM91" s="40"/>
      <c r="BN91" s="41">
        <v>2</v>
      </c>
      <c r="BO91" s="150"/>
      <c r="BP91" s="150">
        <v>491</v>
      </c>
      <c r="BQ91" s="112"/>
      <c r="BR91" s="151"/>
      <c r="BS91" s="30"/>
      <c r="BT91" s="152">
        <v>2</v>
      </c>
      <c r="BU91" s="153"/>
      <c r="BV91" s="154">
        <f t="shared" si="96"/>
        <v>0</v>
      </c>
      <c r="BW91" s="154">
        <f t="shared" si="96"/>
        <v>0</v>
      </c>
      <c r="BX91" s="42"/>
      <c r="BY91" s="43">
        <f>BX86-BW91</f>
        <v>0</v>
      </c>
      <c r="BZ91" s="44">
        <f t="shared" si="97"/>
        <v>1</v>
      </c>
      <c r="CA91" s="45">
        <f t="shared" si="98"/>
        <v>0</v>
      </c>
      <c r="CB91" s="46" t="str">
        <f t="shared" si="99"/>
        <v/>
      </c>
      <c r="CC91" s="40"/>
    </row>
    <row r="92" spans="1:81" s="47" customFormat="1" ht="15.8" customHeight="1">
      <c r="A92" s="40"/>
      <c r="B92" s="41">
        <v>3</v>
      </c>
      <c r="C92" s="150"/>
      <c r="D92" s="150">
        <v>360</v>
      </c>
      <c r="E92" s="112"/>
      <c r="F92" s="151"/>
      <c r="G92" s="30"/>
      <c r="H92" s="152">
        <v>3</v>
      </c>
      <c r="I92" s="153"/>
      <c r="J92" s="154">
        <f t="shared" si="80"/>
        <v>0</v>
      </c>
      <c r="K92" s="154">
        <f t="shared" si="80"/>
        <v>0</v>
      </c>
      <c r="L92" s="42"/>
      <c r="M92" s="43">
        <f>L86-K92</f>
        <v>0</v>
      </c>
      <c r="N92" s="44">
        <f t="shared" si="81"/>
        <v>1</v>
      </c>
      <c r="O92" s="45">
        <f t="shared" si="82"/>
        <v>0</v>
      </c>
      <c r="P92" s="46" t="str">
        <f t="shared" si="83"/>
        <v/>
      </c>
      <c r="Q92" s="40"/>
      <c r="R92" s="41">
        <v>3</v>
      </c>
      <c r="S92" s="150"/>
      <c r="T92" s="150">
        <v>360</v>
      </c>
      <c r="U92" s="112"/>
      <c r="V92" s="151"/>
      <c r="W92" s="30"/>
      <c r="X92" s="152">
        <v>3</v>
      </c>
      <c r="Y92" s="153"/>
      <c r="Z92" s="154">
        <f t="shared" si="84"/>
        <v>0</v>
      </c>
      <c r="AA92" s="154">
        <f t="shared" si="84"/>
        <v>0</v>
      </c>
      <c r="AB92" s="42"/>
      <c r="AC92" s="43">
        <f>AB86-AA92</f>
        <v>0</v>
      </c>
      <c r="AD92" s="44">
        <f t="shared" si="85"/>
        <v>1</v>
      </c>
      <c r="AE92" s="45">
        <f t="shared" si="86"/>
        <v>0</v>
      </c>
      <c r="AF92" s="46" t="str">
        <f t="shared" si="87"/>
        <v/>
      </c>
      <c r="AG92" s="40"/>
      <c r="AH92" s="41">
        <v>3</v>
      </c>
      <c r="AI92" s="150"/>
      <c r="AJ92" s="150">
        <v>360</v>
      </c>
      <c r="AK92" s="112"/>
      <c r="AL92" s="151"/>
      <c r="AM92" s="30"/>
      <c r="AN92" s="152">
        <v>3</v>
      </c>
      <c r="AO92" s="153"/>
      <c r="AP92" s="154">
        <f t="shared" si="88"/>
        <v>0</v>
      </c>
      <c r="AQ92" s="154">
        <f t="shared" si="88"/>
        <v>0</v>
      </c>
      <c r="AR92" s="42"/>
      <c r="AS92" s="43">
        <f>AR86-AQ92</f>
        <v>0</v>
      </c>
      <c r="AT92" s="44">
        <f t="shared" si="89"/>
        <v>1</v>
      </c>
      <c r="AU92" s="45">
        <f t="shared" si="90"/>
        <v>0</v>
      </c>
      <c r="AV92" s="46" t="str">
        <f t="shared" si="91"/>
        <v/>
      </c>
      <c r="AW92" s="40"/>
      <c r="AX92" s="41">
        <v>3</v>
      </c>
      <c r="AY92" s="150"/>
      <c r="AZ92" s="150">
        <v>360</v>
      </c>
      <c r="BA92" s="112"/>
      <c r="BB92" s="151"/>
      <c r="BC92" s="30"/>
      <c r="BD92" s="152">
        <v>3</v>
      </c>
      <c r="BE92" s="153"/>
      <c r="BF92" s="154">
        <f t="shared" si="92"/>
        <v>0</v>
      </c>
      <c r="BG92" s="154">
        <f t="shared" si="92"/>
        <v>0</v>
      </c>
      <c r="BH92" s="42"/>
      <c r="BI92" s="43">
        <f>BH86-BG92</f>
        <v>0</v>
      </c>
      <c r="BJ92" s="44">
        <f t="shared" si="93"/>
        <v>1</v>
      </c>
      <c r="BK92" s="45">
        <f t="shared" si="94"/>
        <v>0</v>
      </c>
      <c r="BL92" s="46" t="str">
        <f t="shared" si="95"/>
        <v/>
      </c>
      <c r="BM92" s="40"/>
      <c r="BN92" s="41">
        <v>3</v>
      </c>
      <c r="BO92" s="150"/>
      <c r="BP92" s="150">
        <v>360</v>
      </c>
      <c r="BQ92" s="112"/>
      <c r="BR92" s="151"/>
      <c r="BS92" s="30"/>
      <c r="BT92" s="152">
        <v>3</v>
      </c>
      <c r="BU92" s="153"/>
      <c r="BV92" s="154">
        <f t="shared" si="96"/>
        <v>0</v>
      </c>
      <c r="BW92" s="154">
        <f t="shared" si="96"/>
        <v>0</v>
      </c>
      <c r="BX92" s="42"/>
      <c r="BY92" s="43">
        <f>BX86-BW92</f>
        <v>0</v>
      </c>
      <c r="BZ92" s="44">
        <f t="shared" si="97"/>
        <v>1</v>
      </c>
      <c r="CA92" s="45">
        <f t="shared" si="98"/>
        <v>0</v>
      </c>
      <c r="CB92" s="46" t="str">
        <f t="shared" si="99"/>
        <v/>
      </c>
      <c r="CC92" s="40"/>
    </row>
    <row r="93" spans="1:81" s="47" customFormat="1" ht="15.8" customHeight="1">
      <c r="A93" s="40"/>
      <c r="B93" s="41">
        <v>4</v>
      </c>
      <c r="C93" s="150"/>
      <c r="D93" s="150">
        <v>270</v>
      </c>
      <c r="E93" s="112"/>
      <c r="F93" s="151"/>
      <c r="G93" s="30"/>
      <c r="H93" s="152">
        <v>4</v>
      </c>
      <c r="I93" s="153"/>
      <c r="J93" s="154">
        <f t="shared" si="80"/>
        <v>0</v>
      </c>
      <c r="K93" s="154">
        <f t="shared" si="80"/>
        <v>0</v>
      </c>
      <c r="L93" s="42"/>
      <c r="M93" s="43">
        <f>L86-K93</f>
        <v>0</v>
      </c>
      <c r="N93" s="44">
        <f t="shared" si="81"/>
        <v>1</v>
      </c>
      <c r="O93" s="45">
        <f t="shared" si="82"/>
        <v>0</v>
      </c>
      <c r="P93" s="46" t="str">
        <f t="shared" si="83"/>
        <v/>
      </c>
      <c r="Q93" s="40"/>
      <c r="R93" s="41">
        <v>4</v>
      </c>
      <c r="S93" s="150"/>
      <c r="T93" s="150">
        <v>270</v>
      </c>
      <c r="U93" s="112"/>
      <c r="V93" s="151"/>
      <c r="W93" s="30"/>
      <c r="X93" s="152">
        <v>4</v>
      </c>
      <c r="Y93" s="153"/>
      <c r="Z93" s="154">
        <f t="shared" si="84"/>
        <v>0</v>
      </c>
      <c r="AA93" s="154">
        <f t="shared" si="84"/>
        <v>0</v>
      </c>
      <c r="AB93" s="42"/>
      <c r="AC93" s="43">
        <f>AB86-AA93</f>
        <v>0</v>
      </c>
      <c r="AD93" s="44">
        <f t="shared" si="85"/>
        <v>1</v>
      </c>
      <c r="AE93" s="45">
        <f t="shared" si="86"/>
        <v>0</v>
      </c>
      <c r="AF93" s="46" t="str">
        <f t="shared" si="87"/>
        <v/>
      </c>
      <c r="AG93" s="40"/>
      <c r="AH93" s="41">
        <v>4</v>
      </c>
      <c r="AI93" s="150"/>
      <c r="AJ93" s="150">
        <v>270</v>
      </c>
      <c r="AK93" s="112"/>
      <c r="AL93" s="151"/>
      <c r="AM93" s="30"/>
      <c r="AN93" s="152">
        <v>4</v>
      </c>
      <c r="AO93" s="153"/>
      <c r="AP93" s="154">
        <f t="shared" si="88"/>
        <v>0</v>
      </c>
      <c r="AQ93" s="154">
        <f t="shared" si="88"/>
        <v>0</v>
      </c>
      <c r="AR93" s="42"/>
      <c r="AS93" s="43">
        <f>AR86-AQ93</f>
        <v>0</v>
      </c>
      <c r="AT93" s="44">
        <f t="shared" si="89"/>
        <v>1</v>
      </c>
      <c r="AU93" s="45">
        <f t="shared" si="90"/>
        <v>0</v>
      </c>
      <c r="AV93" s="46" t="str">
        <f t="shared" si="91"/>
        <v/>
      </c>
      <c r="AW93" s="40"/>
      <c r="AX93" s="41">
        <v>4</v>
      </c>
      <c r="AY93" s="150"/>
      <c r="AZ93" s="150">
        <v>270</v>
      </c>
      <c r="BA93" s="112"/>
      <c r="BB93" s="151"/>
      <c r="BC93" s="30"/>
      <c r="BD93" s="152">
        <v>4</v>
      </c>
      <c r="BE93" s="153"/>
      <c r="BF93" s="154">
        <f t="shared" si="92"/>
        <v>0</v>
      </c>
      <c r="BG93" s="154">
        <f t="shared" si="92"/>
        <v>0</v>
      </c>
      <c r="BH93" s="42"/>
      <c r="BI93" s="43">
        <f>BH86-BG93</f>
        <v>0</v>
      </c>
      <c r="BJ93" s="44">
        <f t="shared" si="93"/>
        <v>1</v>
      </c>
      <c r="BK93" s="45">
        <f t="shared" si="94"/>
        <v>0</v>
      </c>
      <c r="BL93" s="46" t="str">
        <f t="shared" si="95"/>
        <v/>
      </c>
      <c r="BM93" s="40"/>
      <c r="BN93" s="41">
        <v>4</v>
      </c>
      <c r="BO93" s="150"/>
      <c r="BP93" s="150">
        <v>270</v>
      </c>
      <c r="BQ93" s="112"/>
      <c r="BR93" s="151"/>
      <c r="BS93" s="30"/>
      <c r="BT93" s="152">
        <v>4</v>
      </c>
      <c r="BU93" s="153"/>
      <c r="BV93" s="154">
        <f t="shared" si="96"/>
        <v>0</v>
      </c>
      <c r="BW93" s="154">
        <f t="shared" si="96"/>
        <v>0</v>
      </c>
      <c r="BX93" s="42"/>
      <c r="BY93" s="43">
        <f>BX86-BW93</f>
        <v>0</v>
      </c>
      <c r="BZ93" s="44">
        <f t="shared" si="97"/>
        <v>1</v>
      </c>
      <c r="CA93" s="45">
        <f t="shared" si="98"/>
        <v>0</v>
      </c>
      <c r="CB93" s="46" t="str">
        <f t="shared" si="99"/>
        <v/>
      </c>
      <c r="CC93" s="40"/>
    </row>
    <row r="94" spans="1:81" s="47" customFormat="1" ht="15.8" customHeight="1">
      <c r="A94" s="40"/>
      <c r="B94" s="41">
        <v>5</v>
      </c>
      <c r="C94" s="150"/>
      <c r="D94" s="150">
        <v>226</v>
      </c>
      <c r="E94" s="112"/>
      <c r="F94" s="151"/>
      <c r="G94" s="30"/>
      <c r="H94" s="152">
        <v>5</v>
      </c>
      <c r="I94" s="153"/>
      <c r="J94" s="154">
        <f t="shared" si="80"/>
        <v>0</v>
      </c>
      <c r="K94" s="154">
        <f t="shared" si="80"/>
        <v>0</v>
      </c>
      <c r="L94" s="42"/>
      <c r="M94" s="43">
        <f>L86-K94</f>
        <v>0</v>
      </c>
      <c r="N94" s="44">
        <f t="shared" si="81"/>
        <v>1</v>
      </c>
      <c r="O94" s="45">
        <f t="shared" si="82"/>
        <v>0</v>
      </c>
      <c r="P94" s="46" t="str">
        <f t="shared" si="83"/>
        <v/>
      </c>
      <c r="Q94" s="40"/>
      <c r="R94" s="41">
        <v>5</v>
      </c>
      <c r="S94" s="150"/>
      <c r="T94" s="150">
        <v>226</v>
      </c>
      <c r="U94" s="112"/>
      <c r="V94" s="151"/>
      <c r="W94" s="30"/>
      <c r="X94" s="152">
        <v>5</v>
      </c>
      <c r="Y94" s="153"/>
      <c r="Z94" s="154">
        <f t="shared" si="84"/>
        <v>0</v>
      </c>
      <c r="AA94" s="154">
        <f t="shared" si="84"/>
        <v>0</v>
      </c>
      <c r="AB94" s="42"/>
      <c r="AC94" s="43">
        <f>AB86-AA94</f>
        <v>0</v>
      </c>
      <c r="AD94" s="44">
        <f t="shared" si="85"/>
        <v>1</v>
      </c>
      <c r="AE94" s="45">
        <f t="shared" si="86"/>
        <v>0</v>
      </c>
      <c r="AF94" s="46" t="str">
        <f t="shared" si="87"/>
        <v/>
      </c>
      <c r="AG94" s="40"/>
      <c r="AH94" s="41">
        <v>5</v>
      </c>
      <c r="AI94" s="150"/>
      <c r="AJ94" s="150">
        <v>226</v>
      </c>
      <c r="AK94" s="112"/>
      <c r="AL94" s="151"/>
      <c r="AM94" s="30"/>
      <c r="AN94" s="152">
        <v>5</v>
      </c>
      <c r="AO94" s="153"/>
      <c r="AP94" s="154">
        <f t="shared" si="88"/>
        <v>0</v>
      </c>
      <c r="AQ94" s="154">
        <f t="shared" si="88"/>
        <v>0</v>
      </c>
      <c r="AR94" s="42"/>
      <c r="AS94" s="43">
        <f>AR86-AQ94</f>
        <v>0</v>
      </c>
      <c r="AT94" s="44">
        <f t="shared" si="89"/>
        <v>1</v>
      </c>
      <c r="AU94" s="45">
        <f t="shared" si="90"/>
        <v>0</v>
      </c>
      <c r="AV94" s="46" t="str">
        <f t="shared" si="91"/>
        <v/>
      </c>
      <c r="AW94" s="40"/>
      <c r="AX94" s="41">
        <v>5</v>
      </c>
      <c r="AY94" s="150"/>
      <c r="AZ94" s="150">
        <v>226</v>
      </c>
      <c r="BA94" s="112"/>
      <c r="BB94" s="151"/>
      <c r="BC94" s="30"/>
      <c r="BD94" s="152">
        <v>5</v>
      </c>
      <c r="BE94" s="153"/>
      <c r="BF94" s="154">
        <f t="shared" si="92"/>
        <v>0</v>
      </c>
      <c r="BG94" s="154">
        <f t="shared" si="92"/>
        <v>0</v>
      </c>
      <c r="BH94" s="42"/>
      <c r="BI94" s="43">
        <f>BH86-BG94</f>
        <v>0</v>
      </c>
      <c r="BJ94" s="44">
        <f t="shared" si="93"/>
        <v>1</v>
      </c>
      <c r="BK94" s="45">
        <f t="shared" si="94"/>
        <v>0</v>
      </c>
      <c r="BL94" s="46" t="str">
        <f t="shared" si="95"/>
        <v/>
      </c>
      <c r="BM94" s="40"/>
      <c r="BN94" s="41">
        <v>5</v>
      </c>
      <c r="BO94" s="150"/>
      <c r="BP94" s="150">
        <v>226</v>
      </c>
      <c r="BQ94" s="112"/>
      <c r="BR94" s="151"/>
      <c r="BS94" s="30"/>
      <c r="BT94" s="152">
        <v>5</v>
      </c>
      <c r="BU94" s="153"/>
      <c r="BV94" s="154">
        <f t="shared" si="96"/>
        <v>0</v>
      </c>
      <c r="BW94" s="154">
        <f t="shared" si="96"/>
        <v>0</v>
      </c>
      <c r="BX94" s="42"/>
      <c r="BY94" s="43">
        <f>BX86-BW94</f>
        <v>0</v>
      </c>
      <c r="BZ94" s="44">
        <f t="shared" si="97"/>
        <v>1</v>
      </c>
      <c r="CA94" s="45">
        <f t="shared" si="98"/>
        <v>0</v>
      </c>
      <c r="CB94" s="46" t="str">
        <f t="shared" si="99"/>
        <v/>
      </c>
      <c r="CC94" s="40"/>
    </row>
    <row r="95" spans="1:81" s="47" customFormat="1" ht="15.8" customHeight="1">
      <c r="A95" s="40"/>
      <c r="B95" s="41">
        <v>6</v>
      </c>
      <c r="C95" s="150"/>
      <c r="D95" s="150">
        <v>359</v>
      </c>
      <c r="E95" s="112"/>
      <c r="F95" s="151"/>
      <c r="G95" s="30"/>
      <c r="H95" s="152">
        <v>6</v>
      </c>
      <c r="I95" s="153"/>
      <c r="J95" s="154">
        <f t="shared" si="80"/>
        <v>0</v>
      </c>
      <c r="K95" s="154">
        <f t="shared" si="80"/>
        <v>0</v>
      </c>
      <c r="L95" s="42"/>
      <c r="M95" s="43">
        <f>L86-K95</f>
        <v>0</v>
      </c>
      <c r="N95" s="44">
        <f t="shared" si="81"/>
        <v>1</v>
      </c>
      <c r="O95" s="45">
        <f t="shared" si="82"/>
        <v>0</v>
      </c>
      <c r="P95" s="46" t="str">
        <f t="shared" si="83"/>
        <v/>
      </c>
      <c r="Q95" s="40"/>
      <c r="R95" s="41">
        <v>6</v>
      </c>
      <c r="S95" s="150"/>
      <c r="T95" s="150">
        <v>359</v>
      </c>
      <c r="U95" s="112"/>
      <c r="V95" s="151"/>
      <c r="W95" s="30"/>
      <c r="X95" s="152">
        <v>6</v>
      </c>
      <c r="Y95" s="153"/>
      <c r="Z95" s="154">
        <f t="shared" si="84"/>
        <v>0</v>
      </c>
      <c r="AA95" s="154">
        <f t="shared" si="84"/>
        <v>0</v>
      </c>
      <c r="AB95" s="42"/>
      <c r="AC95" s="43">
        <f>AB86-AA95</f>
        <v>0</v>
      </c>
      <c r="AD95" s="44">
        <f t="shared" si="85"/>
        <v>1</v>
      </c>
      <c r="AE95" s="45">
        <f t="shared" si="86"/>
        <v>0</v>
      </c>
      <c r="AF95" s="46" t="str">
        <f t="shared" si="87"/>
        <v/>
      </c>
      <c r="AG95" s="40"/>
      <c r="AH95" s="41">
        <v>6</v>
      </c>
      <c r="AI95" s="150"/>
      <c r="AJ95" s="150">
        <v>359</v>
      </c>
      <c r="AK95" s="112"/>
      <c r="AL95" s="151"/>
      <c r="AM95" s="30"/>
      <c r="AN95" s="152">
        <v>6</v>
      </c>
      <c r="AO95" s="153"/>
      <c r="AP95" s="154">
        <f t="shared" si="88"/>
        <v>0</v>
      </c>
      <c r="AQ95" s="154">
        <f t="shared" si="88"/>
        <v>0</v>
      </c>
      <c r="AR95" s="42"/>
      <c r="AS95" s="43">
        <f>AR86-AQ95</f>
        <v>0</v>
      </c>
      <c r="AT95" s="44">
        <f t="shared" si="89"/>
        <v>1</v>
      </c>
      <c r="AU95" s="45">
        <f t="shared" si="90"/>
        <v>0</v>
      </c>
      <c r="AV95" s="46" t="str">
        <f t="shared" si="91"/>
        <v/>
      </c>
      <c r="AW95" s="40"/>
      <c r="AX95" s="41">
        <v>6</v>
      </c>
      <c r="AY95" s="150"/>
      <c r="AZ95" s="150">
        <v>359</v>
      </c>
      <c r="BA95" s="112"/>
      <c r="BB95" s="151"/>
      <c r="BC95" s="30"/>
      <c r="BD95" s="152">
        <v>6</v>
      </c>
      <c r="BE95" s="153"/>
      <c r="BF95" s="154">
        <f t="shared" si="92"/>
        <v>0</v>
      </c>
      <c r="BG95" s="154">
        <f t="shared" si="92"/>
        <v>0</v>
      </c>
      <c r="BH95" s="42"/>
      <c r="BI95" s="43">
        <f>BH86-BG95</f>
        <v>0</v>
      </c>
      <c r="BJ95" s="44">
        <f t="shared" si="93"/>
        <v>1</v>
      </c>
      <c r="BK95" s="45">
        <f t="shared" si="94"/>
        <v>0</v>
      </c>
      <c r="BL95" s="46" t="str">
        <f t="shared" si="95"/>
        <v/>
      </c>
      <c r="BM95" s="40"/>
      <c r="BN95" s="41">
        <v>6</v>
      </c>
      <c r="BO95" s="150"/>
      <c r="BP95" s="150">
        <v>359</v>
      </c>
      <c r="BQ95" s="112"/>
      <c r="BR95" s="151"/>
      <c r="BS95" s="30"/>
      <c r="BT95" s="152">
        <v>6</v>
      </c>
      <c r="BU95" s="153"/>
      <c r="BV95" s="154">
        <f t="shared" si="96"/>
        <v>0</v>
      </c>
      <c r="BW95" s="154">
        <f t="shared" si="96"/>
        <v>0</v>
      </c>
      <c r="BX95" s="42"/>
      <c r="BY95" s="43">
        <f>BX86-BW95</f>
        <v>0</v>
      </c>
      <c r="BZ95" s="44">
        <f t="shared" si="97"/>
        <v>1</v>
      </c>
      <c r="CA95" s="45">
        <f t="shared" si="98"/>
        <v>0</v>
      </c>
      <c r="CB95" s="46" t="str">
        <f t="shared" si="99"/>
        <v/>
      </c>
      <c r="CC95" s="40"/>
    </row>
    <row r="96" spans="1:81" s="47" customFormat="1" ht="15.8" customHeight="1">
      <c r="A96" s="40"/>
      <c r="B96" s="41">
        <v>7</v>
      </c>
      <c r="C96" s="150"/>
      <c r="D96" s="150">
        <v>383</v>
      </c>
      <c r="E96" s="112"/>
      <c r="F96" s="151"/>
      <c r="G96" s="30"/>
      <c r="H96" s="152">
        <v>7</v>
      </c>
      <c r="I96" s="153"/>
      <c r="J96" s="154">
        <f t="shared" si="80"/>
        <v>0</v>
      </c>
      <c r="K96" s="154">
        <f t="shared" si="80"/>
        <v>0</v>
      </c>
      <c r="L96" s="42"/>
      <c r="M96" s="43">
        <f>L86-K96</f>
        <v>0</v>
      </c>
      <c r="N96" s="44">
        <f t="shared" si="81"/>
        <v>1</v>
      </c>
      <c r="O96" s="45">
        <f t="shared" si="82"/>
        <v>0</v>
      </c>
      <c r="P96" s="46" t="str">
        <f t="shared" si="83"/>
        <v/>
      </c>
      <c r="Q96" s="40"/>
      <c r="R96" s="41">
        <v>7</v>
      </c>
      <c r="S96" s="150"/>
      <c r="T96" s="150">
        <v>383</v>
      </c>
      <c r="U96" s="112"/>
      <c r="V96" s="151"/>
      <c r="W96" s="30"/>
      <c r="X96" s="152">
        <v>7</v>
      </c>
      <c r="Y96" s="153"/>
      <c r="Z96" s="154">
        <f t="shared" si="84"/>
        <v>0</v>
      </c>
      <c r="AA96" s="154">
        <f t="shared" si="84"/>
        <v>0</v>
      </c>
      <c r="AB96" s="42"/>
      <c r="AC96" s="43">
        <f>AB86-AA96</f>
        <v>0</v>
      </c>
      <c r="AD96" s="44">
        <f t="shared" si="85"/>
        <v>1</v>
      </c>
      <c r="AE96" s="45">
        <f t="shared" si="86"/>
        <v>0</v>
      </c>
      <c r="AF96" s="46" t="str">
        <f t="shared" si="87"/>
        <v/>
      </c>
      <c r="AG96" s="40"/>
      <c r="AH96" s="41">
        <v>7</v>
      </c>
      <c r="AI96" s="150"/>
      <c r="AJ96" s="150">
        <v>383</v>
      </c>
      <c r="AK96" s="112"/>
      <c r="AL96" s="151"/>
      <c r="AM96" s="30"/>
      <c r="AN96" s="152">
        <v>7</v>
      </c>
      <c r="AO96" s="153"/>
      <c r="AP96" s="154">
        <f t="shared" si="88"/>
        <v>0</v>
      </c>
      <c r="AQ96" s="154">
        <f t="shared" si="88"/>
        <v>0</v>
      </c>
      <c r="AR96" s="42"/>
      <c r="AS96" s="43">
        <f>AR86-AQ96</f>
        <v>0</v>
      </c>
      <c r="AT96" s="44">
        <f t="shared" si="89"/>
        <v>1</v>
      </c>
      <c r="AU96" s="45">
        <f t="shared" si="90"/>
        <v>0</v>
      </c>
      <c r="AV96" s="46" t="str">
        <f t="shared" si="91"/>
        <v/>
      </c>
      <c r="AW96" s="40"/>
      <c r="AX96" s="41">
        <v>7</v>
      </c>
      <c r="AY96" s="150"/>
      <c r="AZ96" s="150">
        <v>383</v>
      </c>
      <c r="BA96" s="112"/>
      <c r="BB96" s="151"/>
      <c r="BC96" s="30"/>
      <c r="BD96" s="152">
        <v>7</v>
      </c>
      <c r="BE96" s="153"/>
      <c r="BF96" s="154">
        <f t="shared" si="92"/>
        <v>0</v>
      </c>
      <c r="BG96" s="154">
        <f t="shared" si="92"/>
        <v>0</v>
      </c>
      <c r="BH96" s="42"/>
      <c r="BI96" s="43">
        <f>BH86-BG96</f>
        <v>0</v>
      </c>
      <c r="BJ96" s="44">
        <f t="shared" si="93"/>
        <v>1</v>
      </c>
      <c r="BK96" s="45">
        <f t="shared" si="94"/>
        <v>0</v>
      </c>
      <c r="BL96" s="46" t="str">
        <f t="shared" si="95"/>
        <v/>
      </c>
      <c r="BM96" s="40"/>
      <c r="BN96" s="41">
        <v>7</v>
      </c>
      <c r="BO96" s="150"/>
      <c r="BP96" s="150">
        <v>383</v>
      </c>
      <c r="BQ96" s="112"/>
      <c r="BR96" s="151"/>
      <c r="BS96" s="30"/>
      <c r="BT96" s="152">
        <v>7</v>
      </c>
      <c r="BU96" s="153"/>
      <c r="BV96" s="154">
        <f t="shared" si="96"/>
        <v>0</v>
      </c>
      <c r="BW96" s="154">
        <f t="shared" si="96"/>
        <v>0</v>
      </c>
      <c r="BX96" s="42"/>
      <c r="BY96" s="43">
        <f>BX86-BW96</f>
        <v>0</v>
      </c>
      <c r="BZ96" s="44">
        <f t="shared" si="97"/>
        <v>1</v>
      </c>
      <c r="CA96" s="45">
        <f t="shared" si="98"/>
        <v>0</v>
      </c>
      <c r="CB96" s="46" t="str">
        <f t="shared" si="99"/>
        <v/>
      </c>
      <c r="CC96" s="40"/>
    </row>
    <row r="97" spans="1:81" s="47" customFormat="1" ht="15.8" customHeight="1">
      <c r="A97" s="40"/>
      <c r="B97" s="41">
        <v>8</v>
      </c>
      <c r="C97" s="150"/>
      <c r="D97" s="150">
        <v>178</v>
      </c>
      <c r="E97" s="112"/>
      <c r="F97" s="151"/>
      <c r="G97" s="30"/>
      <c r="H97" s="152">
        <v>8</v>
      </c>
      <c r="I97" s="153"/>
      <c r="J97" s="154">
        <f t="shared" si="80"/>
        <v>0</v>
      </c>
      <c r="K97" s="154">
        <f t="shared" si="80"/>
        <v>0</v>
      </c>
      <c r="L97" s="42"/>
      <c r="M97" s="43">
        <f>L86-K97</f>
        <v>0</v>
      </c>
      <c r="N97" s="44">
        <f t="shared" si="81"/>
        <v>1</v>
      </c>
      <c r="O97" s="45">
        <f t="shared" si="82"/>
        <v>0</v>
      </c>
      <c r="P97" s="46" t="str">
        <f t="shared" si="83"/>
        <v/>
      </c>
      <c r="Q97" s="40"/>
      <c r="R97" s="41">
        <v>8</v>
      </c>
      <c r="S97" s="150"/>
      <c r="T97" s="150">
        <v>178</v>
      </c>
      <c r="U97" s="112"/>
      <c r="V97" s="151"/>
      <c r="W97" s="30"/>
      <c r="X97" s="152">
        <v>8</v>
      </c>
      <c r="Y97" s="153"/>
      <c r="Z97" s="154">
        <f t="shared" si="84"/>
        <v>0</v>
      </c>
      <c r="AA97" s="154">
        <f t="shared" si="84"/>
        <v>0</v>
      </c>
      <c r="AB97" s="42"/>
      <c r="AC97" s="43">
        <f>AB86-AA97</f>
        <v>0</v>
      </c>
      <c r="AD97" s="44">
        <f t="shared" si="85"/>
        <v>1</v>
      </c>
      <c r="AE97" s="45">
        <f t="shared" si="86"/>
        <v>0</v>
      </c>
      <c r="AF97" s="46" t="str">
        <f t="shared" si="87"/>
        <v/>
      </c>
      <c r="AG97" s="40"/>
      <c r="AH97" s="41">
        <v>8</v>
      </c>
      <c r="AI97" s="150"/>
      <c r="AJ97" s="150">
        <v>178</v>
      </c>
      <c r="AK97" s="112"/>
      <c r="AL97" s="151"/>
      <c r="AM97" s="30"/>
      <c r="AN97" s="152">
        <v>8</v>
      </c>
      <c r="AO97" s="153"/>
      <c r="AP97" s="154">
        <f t="shared" si="88"/>
        <v>0</v>
      </c>
      <c r="AQ97" s="154">
        <f t="shared" si="88"/>
        <v>0</v>
      </c>
      <c r="AR97" s="42"/>
      <c r="AS97" s="43">
        <f>AR86-AQ97</f>
        <v>0</v>
      </c>
      <c r="AT97" s="44">
        <f t="shared" si="89"/>
        <v>1</v>
      </c>
      <c r="AU97" s="45">
        <f t="shared" si="90"/>
        <v>0</v>
      </c>
      <c r="AV97" s="46" t="str">
        <f t="shared" si="91"/>
        <v/>
      </c>
      <c r="AW97" s="40"/>
      <c r="AX97" s="41">
        <v>8</v>
      </c>
      <c r="AY97" s="150"/>
      <c r="AZ97" s="150">
        <v>178</v>
      </c>
      <c r="BA97" s="112"/>
      <c r="BB97" s="151"/>
      <c r="BC97" s="30"/>
      <c r="BD97" s="152">
        <v>8</v>
      </c>
      <c r="BE97" s="153"/>
      <c r="BF97" s="154">
        <f t="shared" si="92"/>
        <v>0</v>
      </c>
      <c r="BG97" s="154">
        <f t="shared" si="92"/>
        <v>0</v>
      </c>
      <c r="BH97" s="42"/>
      <c r="BI97" s="43">
        <f>BH86-BG97</f>
        <v>0</v>
      </c>
      <c r="BJ97" s="44">
        <f t="shared" si="93"/>
        <v>1</v>
      </c>
      <c r="BK97" s="45">
        <f t="shared" si="94"/>
        <v>0</v>
      </c>
      <c r="BL97" s="46" t="str">
        <f t="shared" si="95"/>
        <v/>
      </c>
      <c r="BM97" s="40"/>
      <c r="BN97" s="41">
        <v>8</v>
      </c>
      <c r="BO97" s="150"/>
      <c r="BP97" s="150">
        <v>178</v>
      </c>
      <c r="BQ97" s="112"/>
      <c r="BR97" s="151"/>
      <c r="BS97" s="30"/>
      <c r="BT97" s="152">
        <v>8</v>
      </c>
      <c r="BU97" s="153"/>
      <c r="BV97" s="154">
        <f t="shared" si="96"/>
        <v>0</v>
      </c>
      <c r="BW97" s="154">
        <f t="shared" si="96"/>
        <v>0</v>
      </c>
      <c r="BX97" s="42"/>
      <c r="BY97" s="43">
        <f>BX86-BW97</f>
        <v>0</v>
      </c>
      <c r="BZ97" s="44">
        <f t="shared" si="97"/>
        <v>1</v>
      </c>
      <c r="CA97" s="45">
        <f t="shared" si="98"/>
        <v>0</v>
      </c>
      <c r="CB97" s="46" t="str">
        <f t="shared" si="99"/>
        <v/>
      </c>
      <c r="CC97" s="40"/>
    </row>
    <row r="98" spans="1:81" s="47" customFormat="1" ht="15.8" customHeight="1">
      <c r="A98" s="48"/>
      <c r="B98" s="41">
        <v>9</v>
      </c>
      <c r="C98" s="150"/>
      <c r="D98" s="150">
        <v>310</v>
      </c>
      <c r="E98" s="112"/>
      <c r="F98" s="151"/>
      <c r="G98" s="30"/>
      <c r="H98" s="152">
        <v>9</v>
      </c>
      <c r="I98" s="153"/>
      <c r="J98" s="154">
        <f t="shared" si="80"/>
        <v>0</v>
      </c>
      <c r="K98" s="154">
        <f t="shared" si="80"/>
        <v>0</v>
      </c>
      <c r="L98" s="42"/>
      <c r="M98" s="43">
        <f>L86-K98</f>
        <v>0</v>
      </c>
      <c r="N98" s="44">
        <f t="shared" si="81"/>
        <v>1</v>
      </c>
      <c r="O98" s="45">
        <f t="shared" si="82"/>
        <v>0</v>
      </c>
      <c r="P98" s="46" t="str">
        <f t="shared" si="83"/>
        <v/>
      </c>
      <c r="Q98" s="40"/>
      <c r="R98" s="41">
        <v>9</v>
      </c>
      <c r="S98" s="150"/>
      <c r="T98" s="150">
        <v>310</v>
      </c>
      <c r="U98" s="112"/>
      <c r="V98" s="151"/>
      <c r="W98" s="30"/>
      <c r="X98" s="152">
        <v>9</v>
      </c>
      <c r="Y98" s="153"/>
      <c r="Z98" s="154">
        <f t="shared" si="84"/>
        <v>0</v>
      </c>
      <c r="AA98" s="154">
        <f t="shared" si="84"/>
        <v>0</v>
      </c>
      <c r="AB98" s="42"/>
      <c r="AC98" s="43">
        <f>AB86-AA98</f>
        <v>0</v>
      </c>
      <c r="AD98" s="44">
        <f t="shared" si="85"/>
        <v>1</v>
      </c>
      <c r="AE98" s="45">
        <f t="shared" si="86"/>
        <v>0</v>
      </c>
      <c r="AF98" s="46" t="str">
        <f t="shared" si="87"/>
        <v/>
      </c>
      <c r="AG98" s="40"/>
      <c r="AH98" s="41">
        <v>9</v>
      </c>
      <c r="AI98" s="150"/>
      <c r="AJ98" s="150">
        <v>310</v>
      </c>
      <c r="AK98" s="112"/>
      <c r="AL98" s="151"/>
      <c r="AM98" s="30"/>
      <c r="AN98" s="152">
        <v>9</v>
      </c>
      <c r="AO98" s="153"/>
      <c r="AP98" s="154">
        <f t="shared" si="88"/>
        <v>0</v>
      </c>
      <c r="AQ98" s="154">
        <f t="shared" si="88"/>
        <v>0</v>
      </c>
      <c r="AR98" s="42"/>
      <c r="AS98" s="43">
        <f>AR86-AQ98</f>
        <v>0</v>
      </c>
      <c r="AT98" s="44">
        <f t="shared" si="89"/>
        <v>1</v>
      </c>
      <c r="AU98" s="45">
        <f t="shared" si="90"/>
        <v>0</v>
      </c>
      <c r="AV98" s="46" t="str">
        <f t="shared" si="91"/>
        <v/>
      </c>
      <c r="AW98" s="40"/>
      <c r="AX98" s="41">
        <v>9</v>
      </c>
      <c r="AY98" s="150"/>
      <c r="AZ98" s="150">
        <v>310</v>
      </c>
      <c r="BA98" s="112"/>
      <c r="BB98" s="151"/>
      <c r="BC98" s="30"/>
      <c r="BD98" s="152">
        <v>9</v>
      </c>
      <c r="BE98" s="153"/>
      <c r="BF98" s="154">
        <f t="shared" si="92"/>
        <v>0</v>
      </c>
      <c r="BG98" s="154">
        <f t="shared" si="92"/>
        <v>0</v>
      </c>
      <c r="BH98" s="42"/>
      <c r="BI98" s="43">
        <f>BH86-BG98</f>
        <v>0</v>
      </c>
      <c r="BJ98" s="44">
        <f t="shared" si="93"/>
        <v>1</v>
      </c>
      <c r="BK98" s="45">
        <f t="shared" si="94"/>
        <v>0</v>
      </c>
      <c r="BL98" s="46" t="str">
        <f t="shared" si="95"/>
        <v/>
      </c>
      <c r="BM98" s="40"/>
      <c r="BN98" s="41">
        <v>9</v>
      </c>
      <c r="BO98" s="150"/>
      <c r="BP98" s="150">
        <v>310</v>
      </c>
      <c r="BQ98" s="112"/>
      <c r="BR98" s="151"/>
      <c r="BS98" s="30"/>
      <c r="BT98" s="152">
        <v>9</v>
      </c>
      <c r="BU98" s="153"/>
      <c r="BV98" s="154">
        <f t="shared" si="96"/>
        <v>0</v>
      </c>
      <c r="BW98" s="154">
        <f t="shared" si="96"/>
        <v>0</v>
      </c>
      <c r="BX98" s="42"/>
      <c r="BY98" s="43">
        <f>BX86-BW98</f>
        <v>0</v>
      </c>
      <c r="BZ98" s="44">
        <f t="shared" si="97"/>
        <v>1</v>
      </c>
      <c r="CA98" s="45">
        <f t="shared" si="98"/>
        <v>0</v>
      </c>
      <c r="CB98" s="46" t="str">
        <f t="shared" si="99"/>
        <v/>
      </c>
      <c r="CC98" s="40"/>
    </row>
    <row r="99" spans="1:81" ht="2.75" customHeight="1" thickBot="1">
      <c r="A99" s="2"/>
      <c r="B99" s="155"/>
      <c r="C99" s="49"/>
      <c r="D99" s="49"/>
      <c r="E99" s="49"/>
      <c r="F99" s="156"/>
      <c r="G99" s="30"/>
      <c r="H99" s="113"/>
      <c r="I99" s="113"/>
      <c r="J99" s="114"/>
      <c r="K99" s="114"/>
      <c r="L99" s="157"/>
      <c r="M99" s="170"/>
      <c r="N99" s="170"/>
      <c r="O99" s="170"/>
      <c r="P99" s="175"/>
      <c r="Q99" s="2"/>
      <c r="R99" s="155"/>
      <c r="S99" s="49"/>
      <c r="T99" s="49"/>
      <c r="U99" s="49"/>
      <c r="V99" s="156"/>
      <c r="W99" s="30"/>
      <c r="X99" s="113"/>
      <c r="Y99" s="113"/>
      <c r="Z99" s="114"/>
      <c r="AA99" s="114"/>
      <c r="AB99" s="157"/>
      <c r="AC99" s="170"/>
      <c r="AD99" s="170"/>
      <c r="AE99" s="170"/>
      <c r="AF99" s="175"/>
      <c r="AG99" s="2"/>
      <c r="AH99" s="155"/>
      <c r="AI99" s="49"/>
      <c r="AJ99" s="49"/>
      <c r="AK99" s="49"/>
      <c r="AL99" s="156"/>
      <c r="AM99" s="30"/>
      <c r="AN99" s="113"/>
      <c r="AO99" s="113"/>
      <c r="AP99" s="114"/>
      <c r="AQ99" s="114"/>
      <c r="AR99" s="157"/>
      <c r="AS99" s="170"/>
      <c r="AT99" s="170"/>
      <c r="AU99" s="170"/>
      <c r="AV99" s="175"/>
      <c r="AW99" s="2"/>
      <c r="AX99" s="155"/>
      <c r="AY99" s="49"/>
      <c r="AZ99" s="49"/>
      <c r="BA99" s="49"/>
      <c r="BB99" s="156"/>
      <c r="BC99" s="30"/>
      <c r="BD99" s="113"/>
      <c r="BE99" s="113"/>
      <c r="BF99" s="114"/>
      <c r="BG99" s="114"/>
      <c r="BH99" s="157"/>
      <c r="BI99" s="170"/>
      <c r="BJ99" s="170"/>
      <c r="BK99" s="170"/>
      <c r="BL99" s="175"/>
      <c r="BM99" s="2"/>
      <c r="BN99" s="155"/>
      <c r="BO99" s="49"/>
      <c r="BP99" s="49"/>
      <c r="BQ99" s="49"/>
      <c r="BR99" s="156"/>
      <c r="BS99" s="30"/>
      <c r="BT99" s="113"/>
      <c r="BU99" s="113"/>
      <c r="BV99" s="114"/>
      <c r="BW99" s="114"/>
      <c r="BX99" s="157"/>
      <c r="BY99" s="170"/>
      <c r="BZ99" s="170"/>
      <c r="CA99" s="170"/>
      <c r="CB99" s="175"/>
      <c r="CC99" s="2"/>
    </row>
    <row r="100" spans="1:81" s="55" customFormat="1" ht="16.3" thickBot="1">
      <c r="A100" s="50"/>
      <c r="B100" s="41" t="s">
        <v>13</v>
      </c>
      <c r="C100" s="158">
        <f>SUM(C90:C98)</f>
        <v>0</v>
      </c>
      <c r="D100" s="158">
        <f>SUM(D90:D98)</f>
        <v>2958</v>
      </c>
      <c r="E100" s="37">
        <f>SUM(E90:E98)</f>
        <v>0</v>
      </c>
      <c r="F100" s="159" t="s">
        <v>13</v>
      </c>
      <c r="G100" s="30"/>
      <c r="H100" s="160" t="s">
        <v>14</v>
      </c>
      <c r="I100" s="153"/>
      <c r="J100" s="154"/>
      <c r="K100" s="154"/>
      <c r="L100" s="51">
        <f>SUM(L90:L98)</f>
        <v>0</v>
      </c>
      <c r="M100" s="52"/>
      <c r="N100" s="53"/>
      <c r="O100" s="54"/>
      <c r="P100" s="51">
        <f>SUM(P90:P99)</f>
        <v>0</v>
      </c>
      <c r="Q100" s="50"/>
      <c r="R100" s="41" t="s">
        <v>13</v>
      </c>
      <c r="S100" s="158">
        <f>SUM(S90:S98)</f>
        <v>0</v>
      </c>
      <c r="T100" s="158">
        <f>SUM(T90:T98)</f>
        <v>2958</v>
      </c>
      <c r="U100" s="37">
        <f>SUM(U90:U98)</f>
        <v>0</v>
      </c>
      <c r="V100" s="159" t="s">
        <v>13</v>
      </c>
      <c r="W100" s="30"/>
      <c r="X100" s="160" t="s">
        <v>14</v>
      </c>
      <c r="Y100" s="153"/>
      <c r="Z100" s="154"/>
      <c r="AA100" s="154"/>
      <c r="AB100" s="51">
        <f>SUM(AB90:AB98)</f>
        <v>0</v>
      </c>
      <c r="AC100" s="52"/>
      <c r="AD100" s="53"/>
      <c r="AE100" s="54"/>
      <c r="AF100" s="51">
        <f>SUM(AF90:AF99)</f>
        <v>0</v>
      </c>
      <c r="AG100" s="50"/>
      <c r="AH100" s="41" t="s">
        <v>13</v>
      </c>
      <c r="AI100" s="158">
        <f>SUM(AI90:AI98)</f>
        <v>0</v>
      </c>
      <c r="AJ100" s="158">
        <f>SUM(AJ90:AJ98)</f>
        <v>2958</v>
      </c>
      <c r="AK100" s="37">
        <f>SUM(AK90:AK98)</f>
        <v>0</v>
      </c>
      <c r="AL100" s="159" t="s">
        <v>13</v>
      </c>
      <c r="AM100" s="30"/>
      <c r="AN100" s="160" t="s">
        <v>14</v>
      </c>
      <c r="AO100" s="153"/>
      <c r="AP100" s="154"/>
      <c r="AQ100" s="154"/>
      <c r="AR100" s="51">
        <f>SUM(AR90:AR98)</f>
        <v>0</v>
      </c>
      <c r="AS100" s="52"/>
      <c r="AT100" s="53"/>
      <c r="AU100" s="54"/>
      <c r="AV100" s="51">
        <f>SUM(AV90:AV99)</f>
        <v>0</v>
      </c>
      <c r="AW100" s="50"/>
      <c r="AX100" s="41" t="s">
        <v>13</v>
      </c>
      <c r="AY100" s="158">
        <f>SUM(AY90:AY98)</f>
        <v>0</v>
      </c>
      <c r="AZ100" s="158">
        <f>SUM(AZ90:AZ98)</f>
        <v>2958</v>
      </c>
      <c r="BA100" s="37">
        <f>SUM(BA90:BA98)</f>
        <v>0</v>
      </c>
      <c r="BB100" s="159" t="s">
        <v>13</v>
      </c>
      <c r="BC100" s="30"/>
      <c r="BD100" s="160" t="s">
        <v>14</v>
      </c>
      <c r="BE100" s="153"/>
      <c r="BF100" s="154"/>
      <c r="BG100" s="154"/>
      <c r="BH100" s="51">
        <f>SUM(BH90:BH98)</f>
        <v>0</v>
      </c>
      <c r="BI100" s="52"/>
      <c r="BJ100" s="53"/>
      <c r="BK100" s="54"/>
      <c r="BL100" s="51">
        <f>SUM(BL90:BL99)</f>
        <v>0</v>
      </c>
      <c r="BM100" s="50"/>
      <c r="BN100" s="41" t="s">
        <v>13</v>
      </c>
      <c r="BO100" s="158">
        <f>SUM(BO90:BO98)</f>
        <v>0</v>
      </c>
      <c r="BP100" s="158">
        <f>SUM(BP90:BP98)</f>
        <v>2958</v>
      </c>
      <c r="BQ100" s="37">
        <f>SUM(BQ90:BQ98)</f>
        <v>0</v>
      </c>
      <c r="BR100" s="159" t="s">
        <v>13</v>
      </c>
      <c r="BS100" s="30"/>
      <c r="BT100" s="160" t="s">
        <v>14</v>
      </c>
      <c r="BU100" s="153"/>
      <c r="BV100" s="154"/>
      <c r="BW100" s="154"/>
      <c r="BX100" s="51">
        <f>SUM(BX90:BX98)</f>
        <v>0</v>
      </c>
      <c r="BY100" s="52"/>
      <c r="BZ100" s="53"/>
      <c r="CA100" s="54"/>
      <c r="CB100" s="51">
        <f>SUM(CB90:CB99)</f>
        <v>0</v>
      </c>
      <c r="CC100" s="50"/>
    </row>
    <row r="101" spans="1:81" ht="2.75" customHeight="1">
      <c r="A101" s="2"/>
      <c r="B101" s="155"/>
      <c r="C101" s="49"/>
      <c r="D101" s="49"/>
      <c r="E101" s="49"/>
      <c r="F101" s="156"/>
      <c r="G101" s="30"/>
      <c r="H101" s="113"/>
      <c r="I101" s="113"/>
      <c r="J101" s="114"/>
      <c r="K101" s="114"/>
      <c r="L101" s="161"/>
      <c r="M101" s="171"/>
      <c r="N101" s="171"/>
      <c r="O101" s="171"/>
      <c r="P101" s="176"/>
      <c r="Q101" s="2"/>
      <c r="R101" s="155"/>
      <c r="S101" s="49"/>
      <c r="T101" s="49"/>
      <c r="U101" s="49"/>
      <c r="V101" s="156"/>
      <c r="W101" s="30"/>
      <c r="X101" s="113"/>
      <c r="Y101" s="113"/>
      <c r="Z101" s="114"/>
      <c r="AA101" s="114"/>
      <c r="AB101" s="161"/>
      <c r="AC101" s="171"/>
      <c r="AD101" s="171"/>
      <c r="AE101" s="171"/>
      <c r="AF101" s="176"/>
      <c r="AG101" s="2"/>
      <c r="AH101" s="155"/>
      <c r="AI101" s="49"/>
      <c r="AJ101" s="49"/>
      <c r="AK101" s="49"/>
      <c r="AL101" s="156"/>
      <c r="AM101" s="30"/>
      <c r="AN101" s="113"/>
      <c r="AO101" s="113"/>
      <c r="AP101" s="114"/>
      <c r="AQ101" s="114"/>
      <c r="AR101" s="161"/>
      <c r="AS101" s="171"/>
      <c r="AT101" s="171"/>
      <c r="AU101" s="171"/>
      <c r="AV101" s="176"/>
      <c r="AW101" s="2"/>
      <c r="AX101" s="155"/>
      <c r="AY101" s="49"/>
      <c r="AZ101" s="49"/>
      <c r="BA101" s="49"/>
      <c r="BB101" s="156"/>
      <c r="BC101" s="30"/>
      <c r="BD101" s="113"/>
      <c r="BE101" s="113"/>
      <c r="BF101" s="114"/>
      <c r="BG101" s="114"/>
      <c r="BH101" s="161"/>
      <c r="BI101" s="171"/>
      <c r="BJ101" s="171"/>
      <c r="BK101" s="171"/>
      <c r="BL101" s="176"/>
      <c r="BM101" s="2"/>
      <c r="BN101" s="155"/>
      <c r="BO101" s="49"/>
      <c r="BP101" s="49"/>
      <c r="BQ101" s="49"/>
      <c r="BR101" s="156"/>
      <c r="BS101" s="30"/>
      <c r="BT101" s="113"/>
      <c r="BU101" s="113"/>
      <c r="BV101" s="114"/>
      <c r="BW101" s="114"/>
      <c r="BX101" s="161"/>
      <c r="BY101" s="171"/>
      <c r="BZ101" s="171"/>
      <c r="CA101" s="171"/>
      <c r="CB101" s="176"/>
      <c r="CC101" s="2"/>
    </row>
    <row r="102" spans="1:81" s="47" customFormat="1" ht="15.8" customHeight="1">
      <c r="A102" s="40"/>
      <c r="B102" s="41">
        <v>10</v>
      </c>
      <c r="C102" s="150"/>
      <c r="D102" s="150">
        <v>336</v>
      </c>
      <c r="E102" s="112"/>
      <c r="F102" s="151"/>
      <c r="G102" s="30"/>
      <c r="H102" s="152">
        <v>10</v>
      </c>
      <c r="I102" s="153"/>
      <c r="J102" s="154">
        <f t="shared" ref="J102:K110" si="100">E102</f>
        <v>0</v>
      </c>
      <c r="K102" s="154">
        <f t="shared" si="100"/>
        <v>0</v>
      </c>
      <c r="L102" s="42"/>
      <c r="M102" s="43">
        <f>L86-K102</f>
        <v>0</v>
      </c>
      <c r="N102" s="44">
        <f t="shared" ref="N102:N110" si="101">IF(M102&lt;0,0,IF(M102&lt;18,1,IF(M102&lt;36,2,3)))</f>
        <v>1</v>
      </c>
      <c r="O102" s="45">
        <f t="shared" ref="O102:O110" si="102">J102-L102</f>
        <v>0</v>
      </c>
      <c r="P102" s="46" t="str">
        <f t="shared" ref="P102:P110" si="103">IF(L102&lt;1,"",IF((2+O102+N102)&gt;-1,(2+O102+N102),0))</f>
        <v/>
      </c>
      <c r="Q102" s="40"/>
      <c r="R102" s="41">
        <v>10</v>
      </c>
      <c r="S102" s="150"/>
      <c r="T102" s="150">
        <v>336</v>
      </c>
      <c r="U102" s="112"/>
      <c r="V102" s="151"/>
      <c r="W102" s="30"/>
      <c r="X102" s="152">
        <v>10</v>
      </c>
      <c r="Y102" s="153"/>
      <c r="Z102" s="154">
        <f t="shared" ref="Z102:AA110" si="104">U102</f>
        <v>0</v>
      </c>
      <c r="AA102" s="154">
        <f t="shared" si="104"/>
        <v>0</v>
      </c>
      <c r="AB102" s="42"/>
      <c r="AC102" s="43">
        <f>AB86-AA102</f>
        <v>0</v>
      </c>
      <c r="AD102" s="44">
        <f t="shared" ref="AD102:AD110" si="105">IF(AC102&lt;0,0,IF(AC102&lt;18,1,IF(AC102&lt;36,2,3)))</f>
        <v>1</v>
      </c>
      <c r="AE102" s="45">
        <f t="shared" ref="AE102:AE110" si="106">Z102-AB102</f>
        <v>0</v>
      </c>
      <c r="AF102" s="46" t="str">
        <f t="shared" ref="AF102:AF110" si="107">IF(AB102&lt;1,"",IF((2+AE102+AD102)&gt;-1,(2+AE102+AD102),0))</f>
        <v/>
      </c>
      <c r="AG102" s="40"/>
      <c r="AH102" s="41">
        <v>10</v>
      </c>
      <c r="AI102" s="150"/>
      <c r="AJ102" s="150">
        <v>336</v>
      </c>
      <c r="AK102" s="112"/>
      <c r="AL102" s="151"/>
      <c r="AM102" s="30"/>
      <c r="AN102" s="152">
        <v>10</v>
      </c>
      <c r="AO102" s="153"/>
      <c r="AP102" s="154">
        <f t="shared" ref="AP102:AQ110" si="108">AK102</f>
        <v>0</v>
      </c>
      <c r="AQ102" s="154">
        <f t="shared" si="108"/>
        <v>0</v>
      </c>
      <c r="AR102" s="42"/>
      <c r="AS102" s="43">
        <f>AR86-AQ102</f>
        <v>0</v>
      </c>
      <c r="AT102" s="44">
        <f t="shared" ref="AT102:AT110" si="109">IF(AS102&lt;0,0,IF(AS102&lt;18,1,IF(AS102&lt;36,2,3)))</f>
        <v>1</v>
      </c>
      <c r="AU102" s="45">
        <f t="shared" ref="AU102:AU110" si="110">AP102-AR102</f>
        <v>0</v>
      </c>
      <c r="AV102" s="46" t="str">
        <f t="shared" ref="AV102:AV110" si="111">IF(AR102&lt;1,"",IF((2+AU102+AT102)&gt;-1,(2+AU102+AT102),0))</f>
        <v/>
      </c>
      <c r="AW102" s="40"/>
      <c r="AX102" s="41">
        <v>10</v>
      </c>
      <c r="AY102" s="150"/>
      <c r="AZ102" s="150">
        <v>336</v>
      </c>
      <c r="BA102" s="112"/>
      <c r="BB102" s="151"/>
      <c r="BC102" s="30"/>
      <c r="BD102" s="152">
        <v>10</v>
      </c>
      <c r="BE102" s="153"/>
      <c r="BF102" s="154">
        <f t="shared" ref="BF102:BG110" si="112">BA102</f>
        <v>0</v>
      </c>
      <c r="BG102" s="154">
        <f t="shared" si="112"/>
        <v>0</v>
      </c>
      <c r="BH102" s="42"/>
      <c r="BI102" s="43">
        <f>BH86-BG102</f>
        <v>0</v>
      </c>
      <c r="BJ102" s="44">
        <f t="shared" ref="BJ102:BJ110" si="113">IF(BI102&lt;0,0,IF(BI102&lt;18,1,IF(BI102&lt;36,2,3)))</f>
        <v>1</v>
      </c>
      <c r="BK102" s="45">
        <f t="shared" ref="BK102:BK110" si="114">BF102-BH102</f>
        <v>0</v>
      </c>
      <c r="BL102" s="46" t="str">
        <f t="shared" ref="BL102:BL110" si="115">IF(BH102&lt;1,"",IF((2+BK102+BJ102)&gt;-1,(2+BK102+BJ102),0))</f>
        <v/>
      </c>
      <c r="BM102" s="40"/>
      <c r="BN102" s="41">
        <v>10</v>
      </c>
      <c r="BO102" s="150"/>
      <c r="BP102" s="150">
        <v>336</v>
      </c>
      <c r="BQ102" s="112"/>
      <c r="BR102" s="151"/>
      <c r="BS102" s="30"/>
      <c r="BT102" s="152">
        <v>10</v>
      </c>
      <c r="BU102" s="153"/>
      <c r="BV102" s="154">
        <f t="shared" ref="BV102:BW110" si="116">BQ102</f>
        <v>0</v>
      </c>
      <c r="BW102" s="154">
        <f t="shared" si="116"/>
        <v>0</v>
      </c>
      <c r="BX102" s="42"/>
      <c r="BY102" s="43">
        <f>BX86-BW102</f>
        <v>0</v>
      </c>
      <c r="BZ102" s="44">
        <f t="shared" ref="BZ102:BZ110" si="117">IF(BY102&lt;0,0,IF(BY102&lt;18,1,IF(BY102&lt;36,2,3)))</f>
        <v>1</v>
      </c>
      <c r="CA102" s="45">
        <f t="shared" ref="CA102:CA110" si="118">BV102-BX102</f>
        <v>0</v>
      </c>
      <c r="CB102" s="46" t="str">
        <f t="shared" ref="CB102:CB110" si="119">IF(BX102&lt;1,"",IF((2+CA102+BZ102)&gt;-1,(2+CA102+BZ102),0))</f>
        <v/>
      </c>
      <c r="CC102" s="40"/>
    </row>
    <row r="103" spans="1:81" s="47" customFormat="1" ht="15.8" customHeight="1">
      <c r="A103" s="40"/>
      <c r="B103" s="41">
        <v>11</v>
      </c>
      <c r="C103" s="150"/>
      <c r="D103" s="150">
        <v>197</v>
      </c>
      <c r="E103" s="112"/>
      <c r="F103" s="151"/>
      <c r="G103" s="30"/>
      <c r="H103" s="152">
        <v>11</v>
      </c>
      <c r="I103" s="153"/>
      <c r="J103" s="154">
        <f t="shared" si="100"/>
        <v>0</v>
      </c>
      <c r="K103" s="154">
        <f t="shared" si="100"/>
        <v>0</v>
      </c>
      <c r="L103" s="42"/>
      <c r="M103" s="43">
        <f>L86-K103</f>
        <v>0</v>
      </c>
      <c r="N103" s="44">
        <f t="shared" si="101"/>
        <v>1</v>
      </c>
      <c r="O103" s="45">
        <f t="shared" si="102"/>
        <v>0</v>
      </c>
      <c r="P103" s="46" t="str">
        <f t="shared" si="103"/>
        <v/>
      </c>
      <c r="Q103" s="40"/>
      <c r="R103" s="41">
        <v>11</v>
      </c>
      <c r="S103" s="150"/>
      <c r="T103" s="150">
        <v>197</v>
      </c>
      <c r="U103" s="112"/>
      <c r="V103" s="151"/>
      <c r="W103" s="30"/>
      <c r="X103" s="152">
        <v>11</v>
      </c>
      <c r="Y103" s="153"/>
      <c r="Z103" s="154">
        <f t="shared" si="104"/>
        <v>0</v>
      </c>
      <c r="AA103" s="154">
        <f t="shared" si="104"/>
        <v>0</v>
      </c>
      <c r="AB103" s="42"/>
      <c r="AC103" s="43">
        <f>AB86-AA103</f>
        <v>0</v>
      </c>
      <c r="AD103" s="44">
        <f t="shared" si="105"/>
        <v>1</v>
      </c>
      <c r="AE103" s="45">
        <f t="shared" si="106"/>
        <v>0</v>
      </c>
      <c r="AF103" s="46" t="str">
        <f t="shared" si="107"/>
        <v/>
      </c>
      <c r="AG103" s="40"/>
      <c r="AH103" s="41">
        <v>11</v>
      </c>
      <c r="AI103" s="150"/>
      <c r="AJ103" s="150">
        <v>197</v>
      </c>
      <c r="AK103" s="112"/>
      <c r="AL103" s="151"/>
      <c r="AM103" s="30"/>
      <c r="AN103" s="152">
        <v>11</v>
      </c>
      <c r="AO103" s="153"/>
      <c r="AP103" s="154">
        <f t="shared" si="108"/>
        <v>0</v>
      </c>
      <c r="AQ103" s="154">
        <f t="shared" si="108"/>
        <v>0</v>
      </c>
      <c r="AR103" s="42"/>
      <c r="AS103" s="43">
        <f>AR86-AQ103</f>
        <v>0</v>
      </c>
      <c r="AT103" s="44">
        <f t="shared" si="109"/>
        <v>1</v>
      </c>
      <c r="AU103" s="45">
        <f t="shared" si="110"/>
        <v>0</v>
      </c>
      <c r="AV103" s="46" t="str">
        <f t="shared" si="111"/>
        <v/>
      </c>
      <c r="AW103" s="40"/>
      <c r="AX103" s="41">
        <v>11</v>
      </c>
      <c r="AY103" s="150"/>
      <c r="AZ103" s="150">
        <v>197</v>
      </c>
      <c r="BA103" s="112"/>
      <c r="BB103" s="151"/>
      <c r="BC103" s="30"/>
      <c r="BD103" s="152">
        <v>11</v>
      </c>
      <c r="BE103" s="153"/>
      <c r="BF103" s="154">
        <f t="shared" si="112"/>
        <v>0</v>
      </c>
      <c r="BG103" s="154">
        <f t="shared" si="112"/>
        <v>0</v>
      </c>
      <c r="BH103" s="42"/>
      <c r="BI103" s="43">
        <f>BH86-BG103</f>
        <v>0</v>
      </c>
      <c r="BJ103" s="44">
        <f t="shared" si="113"/>
        <v>1</v>
      </c>
      <c r="BK103" s="45">
        <f t="shared" si="114"/>
        <v>0</v>
      </c>
      <c r="BL103" s="46" t="str">
        <f t="shared" si="115"/>
        <v/>
      </c>
      <c r="BM103" s="40"/>
      <c r="BN103" s="41">
        <v>11</v>
      </c>
      <c r="BO103" s="150"/>
      <c r="BP103" s="150">
        <v>197</v>
      </c>
      <c r="BQ103" s="112"/>
      <c r="BR103" s="151"/>
      <c r="BS103" s="30"/>
      <c r="BT103" s="152">
        <v>11</v>
      </c>
      <c r="BU103" s="153"/>
      <c r="BV103" s="154">
        <f t="shared" si="116"/>
        <v>0</v>
      </c>
      <c r="BW103" s="154">
        <f t="shared" si="116"/>
        <v>0</v>
      </c>
      <c r="BX103" s="42"/>
      <c r="BY103" s="43">
        <f>BX86-BW103</f>
        <v>0</v>
      </c>
      <c r="BZ103" s="44">
        <f t="shared" si="117"/>
        <v>1</v>
      </c>
      <c r="CA103" s="45">
        <f t="shared" si="118"/>
        <v>0</v>
      </c>
      <c r="CB103" s="46" t="str">
        <f t="shared" si="119"/>
        <v/>
      </c>
      <c r="CC103" s="40"/>
    </row>
    <row r="104" spans="1:81" s="47" customFormat="1" ht="15.8" customHeight="1">
      <c r="A104" s="40"/>
      <c r="B104" s="41">
        <v>12</v>
      </c>
      <c r="C104" s="150"/>
      <c r="D104" s="150">
        <v>471</v>
      </c>
      <c r="E104" s="112"/>
      <c r="F104" s="151"/>
      <c r="G104" s="30"/>
      <c r="H104" s="152">
        <v>12</v>
      </c>
      <c r="I104" s="153"/>
      <c r="J104" s="154">
        <f t="shared" si="100"/>
        <v>0</v>
      </c>
      <c r="K104" s="154">
        <f t="shared" si="100"/>
        <v>0</v>
      </c>
      <c r="L104" s="42"/>
      <c r="M104" s="43">
        <f>L86-K104</f>
        <v>0</v>
      </c>
      <c r="N104" s="44">
        <f t="shared" si="101"/>
        <v>1</v>
      </c>
      <c r="O104" s="45">
        <f t="shared" si="102"/>
        <v>0</v>
      </c>
      <c r="P104" s="46" t="str">
        <f t="shared" si="103"/>
        <v/>
      </c>
      <c r="Q104" s="40"/>
      <c r="R104" s="41">
        <v>12</v>
      </c>
      <c r="S104" s="150"/>
      <c r="T104" s="150">
        <v>471</v>
      </c>
      <c r="U104" s="112"/>
      <c r="V104" s="151"/>
      <c r="W104" s="30"/>
      <c r="X104" s="152">
        <v>12</v>
      </c>
      <c r="Y104" s="153"/>
      <c r="Z104" s="154">
        <f t="shared" si="104"/>
        <v>0</v>
      </c>
      <c r="AA104" s="154">
        <f t="shared" si="104"/>
        <v>0</v>
      </c>
      <c r="AB104" s="42"/>
      <c r="AC104" s="43">
        <f>AB86-AA104</f>
        <v>0</v>
      </c>
      <c r="AD104" s="44">
        <f t="shared" si="105"/>
        <v>1</v>
      </c>
      <c r="AE104" s="45">
        <f t="shared" si="106"/>
        <v>0</v>
      </c>
      <c r="AF104" s="46" t="str">
        <f t="shared" si="107"/>
        <v/>
      </c>
      <c r="AG104" s="40"/>
      <c r="AH104" s="41">
        <v>12</v>
      </c>
      <c r="AI104" s="150"/>
      <c r="AJ104" s="150">
        <v>471</v>
      </c>
      <c r="AK104" s="112"/>
      <c r="AL104" s="151"/>
      <c r="AM104" s="30"/>
      <c r="AN104" s="152">
        <v>12</v>
      </c>
      <c r="AO104" s="153"/>
      <c r="AP104" s="154">
        <f t="shared" si="108"/>
        <v>0</v>
      </c>
      <c r="AQ104" s="154">
        <f t="shared" si="108"/>
        <v>0</v>
      </c>
      <c r="AR104" s="42"/>
      <c r="AS104" s="43">
        <f>AR86-AQ104</f>
        <v>0</v>
      </c>
      <c r="AT104" s="44">
        <f t="shared" si="109"/>
        <v>1</v>
      </c>
      <c r="AU104" s="45">
        <f t="shared" si="110"/>
        <v>0</v>
      </c>
      <c r="AV104" s="46" t="str">
        <f t="shared" si="111"/>
        <v/>
      </c>
      <c r="AW104" s="40"/>
      <c r="AX104" s="41">
        <v>12</v>
      </c>
      <c r="AY104" s="150"/>
      <c r="AZ104" s="150">
        <v>471</v>
      </c>
      <c r="BA104" s="112"/>
      <c r="BB104" s="151"/>
      <c r="BC104" s="30"/>
      <c r="BD104" s="152">
        <v>12</v>
      </c>
      <c r="BE104" s="153"/>
      <c r="BF104" s="154">
        <f t="shared" si="112"/>
        <v>0</v>
      </c>
      <c r="BG104" s="154">
        <f t="shared" si="112"/>
        <v>0</v>
      </c>
      <c r="BH104" s="42"/>
      <c r="BI104" s="43">
        <f>BH86-BG104</f>
        <v>0</v>
      </c>
      <c r="BJ104" s="44">
        <f t="shared" si="113"/>
        <v>1</v>
      </c>
      <c r="BK104" s="45">
        <f t="shared" si="114"/>
        <v>0</v>
      </c>
      <c r="BL104" s="46" t="str">
        <f t="shared" si="115"/>
        <v/>
      </c>
      <c r="BM104" s="40"/>
      <c r="BN104" s="41">
        <v>12</v>
      </c>
      <c r="BO104" s="150"/>
      <c r="BP104" s="150">
        <v>471</v>
      </c>
      <c r="BQ104" s="112"/>
      <c r="BR104" s="151"/>
      <c r="BS104" s="30"/>
      <c r="BT104" s="152">
        <v>12</v>
      </c>
      <c r="BU104" s="153"/>
      <c r="BV104" s="154">
        <f t="shared" si="116"/>
        <v>0</v>
      </c>
      <c r="BW104" s="154">
        <f t="shared" si="116"/>
        <v>0</v>
      </c>
      <c r="BX104" s="42"/>
      <c r="BY104" s="43">
        <f>BX86-BW104</f>
        <v>0</v>
      </c>
      <c r="BZ104" s="44">
        <f t="shared" si="117"/>
        <v>1</v>
      </c>
      <c r="CA104" s="45">
        <f t="shared" si="118"/>
        <v>0</v>
      </c>
      <c r="CB104" s="46" t="str">
        <f t="shared" si="119"/>
        <v/>
      </c>
      <c r="CC104" s="40"/>
    </row>
    <row r="105" spans="1:81" s="47" customFormat="1" ht="15.8" customHeight="1">
      <c r="A105" s="40"/>
      <c r="B105" s="41">
        <v>13</v>
      </c>
      <c r="C105" s="150"/>
      <c r="D105" s="150">
        <v>385</v>
      </c>
      <c r="E105" s="112"/>
      <c r="F105" s="151"/>
      <c r="G105" s="30"/>
      <c r="H105" s="152">
        <v>13</v>
      </c>
      <c r="I105" s="153"/>
      <c r="J105" s="154">
        <f t="shared" si="100"/>
        <v>0</v>
      </c>
      <c r="K105" s="154">
        <f t="shared" si="100"/>
        <v>0</v>
      </c>
      <c r="L105" s="42"/>
      <c r="M105" s="43">
        <f>L86-K105</f>
        <v>0</v>
      </c>
      <c r="N105" s="44">
        <f t="shared" si="101"/>
        <v>1</v>
      </c>
      <c r="O105" s="45">
        <f t="shared" si="102"/>
        <v>0</v>
      </c>
      <c r="P105" s="46" t="str">
        <f t="shared" si="103"/>
        <v/>
      </c>
      <c r="Q105" s="40"/>
      <c r="R105" s="41">
        <v>13</v>
      </c>
      <c r="S105" s="150"/>
      <c r="T105" s="150">
        <v>385</v>
      </c>
      <c r="U105" s="112"/>
      <c r="V105" s="151"/>
      <c r="W105" s="30"/>
      <c r="X105" s="152">
        <v>13</v>
      </c>
      <c r="Y105" s="153"/>
      <c r="Z105" s="154">
        <f t="shared" si="104"/>
        <v>0</v>
      </c>
      <c r="AA105" s="154">
        <f t="shared" si="104"/>
        <v>0</v>
      </c>
      <c r="AB105" s="42"/>
      <c r="AC105" s="43">
        <f>AB86-AA105</f>
        <v>0</v>
      </c>
      <c r="AD105" s="44">
        <f t="shared" si="105"/>
        <v>1</v>
      </c>
      <c r="AE105" s="45">
        <f t="shared" si="106"/>
        <v>0</v>
      </c>
      <c r="AF105" s="46" t="str">
        <f t="shared" si="107"/>
        <v/>
      </c>
      <c r="AG105" s="40"/>
      <c r="AH105" s="41">
        <v>13</v>
      </c>
      <c r="AI105" s="150"/>
      <c r="AJ105" s="150">
        <v>385</v>
      </c>
      <c r="AK105" s="112"/>
      <c r="AL105" s="151"/>
      <c r="AM105" s="30"/>
      <c r="AN105" s="152">
        <v>13</v>
      </c>
      <c r="AO105" s="153"/>
      <c r="AP105" s="154">
        <f t="shared" si="108"/>
        <v>0</v>
      </c>
      <c r="AQ105" s="154">
        <f t="shared" si="108"/>
        <v>0</v>
      </c>
      <c r="AR105" s="42"/>
      <c r="AS105" s="43">
        <f>AR86-AQ105</f>
        <v>0</v>
      </c>
      <c r="AT105" s="44">
        <f t="shared" si="109"/>
        <v>1</v>
      </c>
      <c r="AU105" s="45">
        <f t="shared" si="110"/>
        <v>0</v>
      </c>
      <c r="AV105" s="46" t="str">
        <f t="shared" si="111"/>
        <v/>
      </c>
      <c r="AW105" s="40"/>
      <c r="AX105" s="41">
        <v>13</v>
      </c>
      <c r="AY105" s="150"/>
      <c r="AZ105" s="150">
        <v>385</v>
      </c>
      <c r="BA105" s="112"/>
      <c r="BB105" s="151"/>
      <c r="BC105" s="30"/>
      <c r="BD105" s="152">
        <v>13</v>
      </c>
      <c r="BE105" s="153"/>
      <c r="BF105" s="154">
        <f t="shared" si="112"/>
        <v>0</v>
      </c>
      <c r="BG105" s="154">
        <f t="shared" si="112"/>
        <v>0</v>
      </c>
      <c r="BH105" s="42"/>
      <c r="BI105" s="43">
        <f>BH86-BG105</f>
        <v>0</v>
      </c>
      <c r="BJ105" s="44">
        <f t="shared" si="113"/>
        <v>1</v>
      </c>
      <c r="BK105" s="45">
        <f t="shared" si="114"/>
        <v>0</v>
      </c>
      <c r="BL105" s="46" t="str">
        <f t="shared" si="115"/>
        <v/>
      </c>
      <c r="BM105" s="40"/>
      <c r="BN105" s="41">
        <v>13</v>
      </c>
      <c r="BO105" s="150"/>
      <c r="BP105" s="150">
        <v>385</v>
      </c>
      <c r="BQ105" s="112"/>
      <c r="BR105" s="151"/>
      <c r="BS105" s="30"/>
      <c r="BT105" s="152">
        <v>13</v>
      </c>
      <c r="BU105" s="153"/>
      <c r="BV105" s="154">
        <f t="shared" si="116"/>
        <v>0</v>
      </c>
      <c r="BW105" s="154">
        <f t="shared" si="116"/>
        <v>0</v>
      </c>
      <c r="BX105" s="42"/>
      <c r="BY105" s="43">
        <f>BX86-BW105</f>
        <v>0</v>
      </c>
      <c r="BZ105" s="44">
        <f t="shared" si="117"/>
        <v>1</v>
      </c>
      <c r="CA105" s="45">
        <f t="shared" si="118"/>
        <v>0</v>
      </c>
      <c r="CB105" s="46" t="str">
        <f t="shared" si="119"/>
        <v/>
      </c>
      <c r="CC105" s="40"/>
    </row>
    <row r="106" spans="1:81" s="47" customFormat="1" ht="15.8" customHeight="1">
      <c r="A106" s="40"/>
      <c r="B106" s="41">
        <v>14</v>
      </c>
      <c r="C106" s="150"/>
      <c r="D106" s="150">
        <v>110</v>
      </c>
      <c r="E106" s="112"/>
      <c r="F106" s="151"/>
      <c r="G106" s="30"/>
      <c r="H106" s="152">
        <v>14</v>
      </c>
      <c r="I106" s="153"/>
      <c r="J106" s="154">
        <f t="shared" si="100"/>
        <v>0</v>
      </c>
      <c r="K106" s="154">
        <f t="shared" si="100"/>
        <v>0</v>
      </c>
      <c r="L106" s="42"/>
      <c r="M106" s="43">
        <f>L86-K106</f>
        <v>0</v>
      </c>
      <c r="N106" s="44">
        <f t="shared" si="101"/>
        <v>1</v>
      </c>
      <c r="O106" s="45">
        <f t="shared" si="102"/>
        <v>0</v>
      </c>
      <c r="P106" s="46" t="str">
        <f t="shared" si="103"/>
        <v/>
      </c>
      <c r="Q106" s="40"/>
      <c r="R106" s="41">
        <v>14</v>
      </c>
      <c r="S106" s="150"/>
      <c r="T106" s="150">
        <v>110</v>
      </c>
      <c r="U106" s="112"/>
      <c r="V106" s="151"/>
      <c r="W106" s="30"/>
      <c r="X106" s="152">
        <v>14</v>
      </c>
      <c r="Y106" s="153"/>
      <c r="Z106" s="154">
        <f t="shared" si="104"/>
        <v>0</v>
      </c>
      <c r="AA106" s="154">
        <f t="shared" si="104"/>
        <v>0</v>
      </c>
      <c r="AB106" s="42"/>
      <c r="AC106" s="43">
        <f>AB86-AA106</f>
        <v>0</v>
      </c>
      <c r="AD106" s="44">
        <f t="shared" si="105"/>
        <v>1</v>
      </c>
      <c r="AE106" s="45">
        <f t="shared" si="106"/>
        <v>0</v>
      </c>
      <c r="AF106" s="46" t="str">
        <f t="shared" si="107"/>
        <v/>
      </c>
      <c r="AG106" s="40"/>
      <c r="AH106" s="41">
        <v>14</v>
      </c>
      <c r="AI106" s="150"/>
      <c r="AJ106" s="150">
        <v>110</v>
      </c>
      <c r="AK106" s="112"/>
      <c r="AL106" s="151"/>
      <c r="AM106" s="30"/>
      <c r="AN106" s="152">
        <v>14</v>
      </c>
      <c r="AO106" s="153"/>
      <c r="AP106" s="154">
        <f t="shared" si="108"/>
        <v>0</v>
      </c>
      <c r="AQ106" s="154">
        <f t="shared" si="108"/>
        <v>0</v>
      </c>
      <c r="AR106" s="42"/>
      <c r="AS106" s="43">
        <f>AR86-AQ106</f>
        <v>0</v>
      </c>
      <c r="AT106" s="44">
        <f t="shared" si="109"/>
        <v>1</v>
      </c>
      <c r="AU106" s="45">
        <f t="shared" si="110"/>
        <v>0</v>
      </c>
      <c r="AV106" s="46" t="str">
        <f t="shared" si="111"/>
        <v/>
      </c>
      <c r="AW106" s="40"/>
      <c r="AX106" s="41">
        <v>14</v>
      </c>
      <c r="AY106" s="150"/>
      <c r="AZ106" s="150">
        <v>110</v>
      </c>
      <c r="BA106" s="112"/>
      <c r="BB106" s="151"/>
      <c r="BC106" s="30"/>
      <c r="BD106" s="152">
        <v>14</v>
      </c>
      <c r="BE106" s="153"/>
      <c r="BF106" s="154">
        <f t="shared" si="112"/>
        <v>0</v>
      </c>
      <c r="BG106" s="154">
        <f t="shared" si="112"/>
        <v>0</v>
      </c>
      <c r="BH106" s="42"/>
      <c r="BI106" s="43">
        <f>BH86-BG106</f>
        <v>0</v>
      </c>
      <c r="BJ106" s="44">
        <f t="shared" si="113"/>
        <v>1</v>
      </c>
      <c r="BK106" s="45">
        <f t="shared" si="114"/>
        <v>0</v>
      </c>
      <c r="BL106" s="46" t="str">
        <f t="shared" si="115"/>
        <v/>
      </c>
      <c r="BM106" s="40"/>
      <c r="BN106" s="41">
        <v>14</v>
      </c>
      <c r="BO106" s="150"/>
      <c r="BP106" s="150">
        <v>110</v>
      </c>
      <c r="BQ106" s="112"/>
      <c r="BR106" s="151"/>
      <c r="BS106" s="30"/>
      <c r="BT106" s="152">
        <v>14</v>
      </c>
      <c r="BU106" s="153"/>
      <c r="BV106" s="154">
        <f t="shared" si="116"/>
        <v>0</v>
      </c>
      <c r="BW106" s="154">
        <f t="shared" si="116"/>
        <v>0</v>
      </c>
      <c r="BX106" s="42"/>
      <c r="BY106" s="43">
        <f>BX86-BW106</f>
        <v>0</v>
      </c>
      <c r="BZ106" s="44">
        <f t="shared" si="117"/>
        <v>1</v>
      </c>
      <c r="CA106" s="45">
        <f t="shared" si="118"/>
        <v>0</v>
      </c>
      <c r="CB106" s="46" t="str">
        <f t="shared" si="119"/>
        <v/>
      </c>
      <c r="CC106" s="40"/>
    </row>
    <row r="107" spans="1:81" s="47" customFormat="1" ht="15.8" customHeight="1">
      <c r="A107" s="40"/>
      <c r="B107" s="41">
        <v>15</v>
      </c>
      <c r="C107" s="150"/>
      <c r="D107" s="150">
        <v>417</v>
      </c>
      <c r="E107" s="112"/>
      <c r="F107" s="151"/>
      <c r="G107" s="30"/>
      <c r="H107" s="152">
        <v>15</v>
      </c>
      <c r="I107" s="153"/>
      <c r="J107" s="154">
        <f t="shared" si="100"/>
        <v>0</v>
      </c>
      <c r="K107" s="154">
        <f t="shared" si="100"/>
        <v>0</v>
      </c>
      <c r="L107" s="42"/>
      <c r="M107" s="43">
        <f>L86-K107</f>
        <v>0</v>
      </c>
      <c r="N107" s="44">
        <f t="shared" si="101"/>
        <v>1</v>
      </c>
      <c r="O107" s="45">
        <f t="shared" si="102"/>
        <v>0</v>
      </c>
      <c r="P107" s="46" t="str">
        <f t="shared" si="103"/>
        <v/>
      </c>
      <c r="Q107" s="40"/>
      <c r="R107" s="41">
        <v>15</v>
      </c>
      <c r="S107" s="150"/>
      <c r="T107" s="150">
        <v>417</v>
      </c>
      <c r="U107" s="112"/>
      <c r="V107" s="151"/>
      <c r="W107" s="30"/>
      <c r="X107" s="152">
        <v>15</v>
      </c>
      <c r="Y107" s="153"/>
      <c r="Z107" s="154">
        <f t="shared" si="104"/>
        <v>0</v>
      </c>
      <c r="AA107" s="154">
        <f t="shared" si="104"/>
        <v>0</v>
      </c>
      <c r="AB107" s="42"/>
      <c r="AC107" s="43">
        <f>AB86-AA107</f>
        <v>0</v>
      </c>
      <c r="AD107" s="44">
        <f t="shared" si="105"/>
        <v>1</v>
      </c>
      <c r="AE107" s="45">
        <f t="shared" si="106"/>
        <v>0</v>
      </c>
      <c r="AF107" s="46" t="str">
        <f t="shared" si="107"/>
        <v/>
      </c>
      <c r="AG107" s="40"/>
      <c r="AH107" s="41">
        <v>15</v>
      </c>
      <c r="AI107" s="150"/>
      <c r="AJ107" s="150">
        <v>417</v>
      </c>
      <c r="AK107" s="112"/>
      <c r="AL107" s="151"/>
      <c r="AM107" s="30"/>
      <c r="AN107" s="152">
        <v>15</v>
      </c>
      <c r="AO107" s="153"/>
      <c r="AP107" s="154">
        <f t="shared" si="108"/>
        <v>0</v>
      </c>
      <c r="AQ107" s="154">
        <f t="shared" si="108"/>
        <v>0</v>
      </c>
      <c r="AR107" s="42"/>
      <c r="AS107" s="43">
        <f>AR86-AQ107</f>
        <v>0</v>
      </c>
      <c r="AT107" s="44">
        <f t="shared" si="109"/>
        <v>1</v>
      </c>
      <c r="AU107" s="45">
        <f t="shared" si="110"/>
        <v>0</v>
      </c>
      <c r="AV107" s="46" t="str">
        <f t="shared" si="111"/>
        <v/>
      </c>
      <c r="AW107" s="40"/>
      <c r="AX107" s="41">
        <v>15</v>
      </c>
      <c r="AY107" s="150"/>
      <c r="AZ107" s="150">
        <v>417</v>
      </c>
      <c r="BA107" s="112"/>
      <c r="BB107" s="151"/>
      <c r="BC107" s="30"/>
      <c r="BD107" s="152">
        <v>15</v>
      </c>
      <c r="BE107" s="153"/>
      <c r="BF107" s="154">
        <f t="shared" si="112"/>
        <v>0</v>
      </c>
      <c r="BG107" s="154">
        <f t="shared" si="112"/>
        <v>0</v>
      </c>
      <c r="BH107" s="42"/>
      <c r="BI107" s="43">
        <f>BH86-BG107</f>
        <v>0</v>
      </c>
      <c r="BJ107" s="44">
        <f t="shared" si="113"/>
        <v>1</v>
      </c>
      <c r="BK107" s="45">
        <f t="shared" si="114"/>
        <v>0</v>
      </c>
      <c r="BL107" s="46" t="str">
        <f t="shared" si="115"/>
        <v/>
      </c>
      <c r="BM107" s="40"/>
      <c r="BN107" s="41">
        <v>15</v>
      </c>
      <c r="BO107" s="150"/>
      <c r="BP107" s="150">
        <v>417</v>
      </c>
      <c r="BQ107" s="112"/>
      <c r="BR107" s="151"/>
      <c r="BS107" s="30"/>
      <c r="BT107" s="152">
        <v>15</v>
      </c>
      <c r="BU107" s="153"/>
      <c r="BV107" s="154">
        <f t="shared" si="116"/>
        <v>0</v>
      </c>
      <c r="BW107" s="154">
        <f t="shared" si="116"/>
        <v>0</v>
      </c>
      <c r="BX107" s="42"/>
      <c r="BY107" s="43">
        <f>BX86-BW107</f>
        <v>0</v>
      </c>
      <c r="BZ107" s="44">
        <f t="shared" si="117"/>
        <v>1</v>
      </c>
      <c r="CA107" s="45">
        <f t="shared" si="118"/>
        <v>0</v>
      </c>
      <c r="CB107" s="46" t="str">
        <f t="shared" si="119"/>
        <v/>
      </c>
      <c r="CC107" s="40"/>
    </row>
    <row r="108" spans="1:81" s="47" customFormat="1" ht="15.8" customHeight="1">
      <c r="A108" s="48"/>
      <c r="B108" s="41">
        <v>16</v>
      </c>
      <c r="C108" s="150"/>
      <c r="D108" s="150">
        <v>412</v>
      </c>
      <c r="E108" s="112"/>
      <c r="F108" s="151"/>
      <c r="G108" s="30"/>
      <c r="H108" s="152">
        <v>16</v>
      </c>
      <c r="I108" s="153"/>
      <c r="J108" s="154">
        <f t="shared" si="100"/>
        <v>0</v>
      </c>
      <c r="K108" s="154">
        <f t="shared" si="100"/>
        <v>0</v>
      </c>
      <c r="L108" s="42"/>
      <c r="M108" s="43">
        <f>L86-K108</f>
        <v>0</v>
      </c>
      <c r="N108" s="44">
        <f t="shared" si="101"/>
        <v>1</v>
      </c>
      <c r="O108" s="45">
        <f t="shared" si="102"/>
        <v>0</v>
      </c>
      <c r="P108" s="46" t="str">
        <f t="shared" si="103"/>
        <v/>
      </c>
      <c r="Q108" s="40"/>
      <c r="R108" s="41">
        <v>16</v>
      </c>
      <c r="S108" s="150"/>
      <c r="T108" s="150">
        <v>412</v>
      </c>
      <c r="U108" s="112"/>
      <c r="V108" s="151"/>
      <c r="W108" s="30"/>
      <c r="X108" s="152">
        <v>16</v>
      </c>
      <c r="Y108" s="153"/>
      <c r="Z108" s="154">
        <f t="shared" si="104"/>
        <v>0</v>
      </c>
      <c r="AA108" s="154">
        <f t="shared" si="104"/>
        <v>0</v>
      </c>
      <c r="AB108" s="42"/>
      <c r="AC108" s="43">
        <f>AB86-AA108</f>
        <v>0</v>
      </c>
      <c r="AD108" s="44">
        <f t="shared" si="105"/>
        <v>1</v>
      </c>
      <c r="AE108" s="45">
        <f t="shared" si="106"/>
        <v>0</v>
      </c>
      <c r="AF108" s="46" t="str">
        <f t="shared" si="107"/>
        <v/>
      </c>
      <c r="AG108" s="40"/>
      <c r="AH108" s="41">
        <v>16</v>
      </c>
      <c r="AI108" s="150"/>
      <c r="AJ108" s="150">
        <v>412</v>
      </c>
      <c r="AK108" s="112"/>
      <c r="AL108" s="151"/>
      <c r="AM108" s="30"/>
      <c r="AN108" s="152">
        <v>16</v>
      </c>
      <c r="AO108" s="153"/>
      <c r="AP108" s="154">
        <f t="shared" si="108"/>
        <v>0</v>
      </c>
      <c r="AQ108" s="154">
        <f t="shared" si="108"/>
        <v>0</v>
      </c>
      <c r="AR108" s="42"/>
      <c r="AS108" s="43">
        <f>AR86-AQ108</f>
        <v>0</v>
      </c>
      <c r="AT108" s="44">
        <f t="shared" si="109"/>
        <v>1</v>
      </c>
      <c r="AU108" s="45">
        <f t="shared" si="110"/>
        <v>0</v>
      </c>
      <c r="AV108" s="46" t="str">
        <f t="shared" si="111"/>
        <v/>
      </c>
      <c r="AW108" s="40"/>
      <c r="AX108" s="41">
        <v>16</v>
      </c>
      <c r="AY108" s="150"/>
      <c r="AZ108" s="150">
        <v>412</v>
      </c>
      <c r="BA108" s="112"/>
      <c r="BB108" s="151"/>
      <c r="BC108" s="30"/>
      <c r="BD108" s="152">
        <v>16</v>
      </c>
      <c r="BE108" s="153"/>
      <c r="BF108" s="154">
        <f t="shared" si="112"/>
        <v>0</v>
      </c>
      <c r="BG108" s="154">
        <f t="shared" si="112"/>
        <v>0</v>
      </c>
      <c r="BH108" s="42"/>
      <c r="BI108" s="43">
        <f>BH86-BG108</f>
        <v>0</v>
      </c>
      <c r="BJ108" s="44">
        <f t="shared" si="113"/>
        <v>1</v>
      </c>
      <c r="BK108" s="45">
        <f t="shared" si="114"/>
        <v>0</v>
      </c>
      <c r="BL108" s="46" t="str">
        <f t="shared" si="115"/>
        <v/>
      </c>
      <c r="BM108" s="40"/>
      <c r="BN108" s="41">
        <v>16</v>
      </c>
      <c r="BO108" s="150"/>
      <c r="BP108" s="150">
        <v>412</v>
      </c>
      <c r="BQ108" s="112"/>
      <c r="BR108" s="151"/>
      <c r="BS108" s="30"/>
      <c r="BT108" s="152">
        <v>16</v>
      </c>
      <c r="BU108" s="153"/>
      <c r="BV108" s="154">
        <f t="shared" si="116"/>
        <v>0</v>
      </c>
      <c r="BW108" s="154">
        <f t="shared" si="116"/>
        <v>0</v>
      </c>
      <c r="BX108" s="42"/>
      <c r="BY108" s="43">
        <f>BX86-BW108</f>
        <v>0</v>
      </c>
      <c r="BZ108" s="44">
        <f t="shared" si="117"/>
        <v>1</v>
      </c>
      <c r="CA108" s="45">
        <f t="shared" si="118"/>
        <v>0</v>
      </c>
      <c r="CB108" s="46" t="str">
        <f t="shared" si="119"/>
        <v/>
      </c>
      <c r="CC108" s="40"/>
    </row>
    <row r="109" spans="1:81" s="47" customFormat="1" ht="15.8" customHeight="1">
      <c r="A109" s="48"/>
      <c r="B109" s="41">
        <v>17</v>
      </c>
      <c r="C109" s="150"/>
      <c r="D109" s="150">
        <v>138</v>
      </c>
      <c r="E109" s="112"/>
      <c r="F109" s="151"/>
      <c r="G109" s="30"/>
      <c r="H109" s="152">
        <v>17</v>
      </c>
      <c r="I109" s="153"/>
      <c r="J109" s="154">
        <f t="shared" si="100"/>
        <v>0</v>
      </c>
      <c r="K109" s="154">
        <f t="shared" si="100"/>
        <v>0</v>
      </c>
      <c r="L109" s="42"/>
      <c r="M109" s="43">
        <f>L86-K109</f>
        <v>0</v>
      </c>
      <c r="N109" s="44">
        <f t="shared" si="101"/>
        <v>1</v>
      </c>
      <c r="O109" s="45">
        <f t="shared" si="102"/>
        <v>0</v>
      </c>
      <c r="P109" s="46" t="str">
        <f t="shared" si="103"/>
        <v/>
      </c>
      <c r="Q109" s="40"/>
      <c r="R109" s="41">
        <v>17</v>
      </c>
      <c r="S109" s="150"/>
      <c r="T109" s="150">
        <v>138</v>
      </c>
      <c r="U109" s="112"/>
      <c r="V109" s="151"/>
      <c r="W109" s="30"/>
      <c r="X109" s="152">
        <v>17</v>
      </c>
      <c r="Y109" s="153"/>
      <c r="Z109" s="154">
        <f t="shared" si="104"/>
        <v>0</v>
      </c>
      <c r="AA109" s="154">
        <f t="shared" si="104"/>
        <v>0</v>
      </c>
      <c r="AB109" s="42"/>
      <c r="AC109" s="43">
        <f>AB86-AA109</f>
        <v>0</v>
      </c>
      <c r="AD109" s="44">
        <f t="shared" si="105"/>
        <v>1</v>
      </c>
      <c r="AE109" s="45">
        <f t="shared" si="106"/>
        <v>0</v>
      </c>
      <c r="AF109" s="46" t="str">
        <f t="shared" si="107"/>
        <v/>
      </c>
      <c r="AG109" s="40"/>
      <c r="AH109" s="41">
        <v>17</v>
      </c>
      <c r="AI109" s="150"/>
      <c r="AJ109" s="150">
        <v>138</v>
      </c>
      <c r="AK109" s="112"/>
      <c r="AL109" s="151"/>
      <c r="AM109" s="30"/>
      <c r="AN109" s="152">
        <v>17</v>
      </c>
      <c r="AO109" s="153"/>
      <c r="AP109" s="154">
        <f t="shared" si="108"/>
        <v>0</v>
      </c>
      <c r="AQ109" s="154">
        <f t="shared" si="108"/>
        <v>0</v>
      </c>
      <c r="AR109" s="42"/>
      <c r="AS109" s="43">
        <f>AR86-AQ109</f>
        <v>0</v>
      </c>
      <c r="AT109" s="44">
        <f t="shared" si="109"/>
        <v>1</v>
      </c>
      <c r="AU109" s="45">
        <f t="shared" si="110"/>
        <v>0</v>
      </c>
      <c r="AV109" s="46" t="str">
        <f t="shared" si="111"/>
        <v/>
      </c>
      <c r="AW109" s="40"/>
      <c r="AX109" s="41">
        <v>17</v>
      </c>
      <c r="AY109" s="150"/>
      <c r="AZ109" s="150">
        <v>138</v>
      </c>
      <c r="BA109" s="112"/>
      <c r="BB109" s="151"/>
      <c r="BC109" s="30"/>
      <c r="BD109" s="152">
        <v>17</v>
      </c>
      <c r="BE109" s="153"/>
      <c r="BF109" s="154">
        <f t="shared" si="112"/>
        <v>0</v>
      </c>
      <c r="BG109" s="154">
        <f t="shared" si="112"/>
        <v>0</v>
      </c>
      <c r="BH109" s="42"/>
      <c r="BI109" s="43">
        <f>BH86-BG109</f>
        <v>0</v>
      </c>
      <c r="BJ109" s="44">
        <f t="shared" si="113"/>
        <v>1</v>
      </c>
      <c r="BK109" s="45">
        <f t="shared" si="114"/>
        <v>0</v>
      </c>
      <c r="BL109" s="46" t="str">
        <f t="shared" si="115"/>
        <v/>
      </c>
      <c r="BM109" s="40"/>
      <c r="BN109" s="41">
        <v>17</v>
      </c>
      <c r="BO109" s="150"/>
      <c r="BP109" s="150">
        <v>138</v>
      </c>
      <c r="BQ109" s="112"/>
      <c r="BR109" s="151"/>
      <c r="BS109" s="30"/>
      <c r="BT109" s="152">
        <v>17</v>
      </c>
      <c r="BU109" s="153"/>
      <c r="BV109" s="154">
        <f t="shared" si="116"/>
        <v>0</v>
      </c>
      <c r="BW109" s="154">
        <f t="shared" si="116"/>
        <v>0</v>
      </c>
      <c r="BX109" s="42"/>
      <c r="BY109" s="43">
        <f>BX86-BW109</f>
        <v>0</v>
      </c>
      <c r="BZ109" s="44">
        <f t="shared" si="117"/>
        <v>1</v>
      </c>
      <c r="CA109" s="45">
        <f t="shared" si="118"/>
        <v>0</v>
      </c>
      <c r="CB109" s="46" t="str">
        <f t="shared" si="119"/>
        <v/>
      </c>
      <c r="CC109" s="40"/>
    </row>
    <row r="110" spans="1:81" s="47" customFormat="1" ht="15.8" customHeight="1">
      <c r="A110" s="40"/>
      <c r="B110" s="41">
        <v>18</v>
      </c>
      <c r="C110" s="150"/>
      <c r="D110" s="150">
        <v>413</v>
      </c>
      <c r="E110" s="112"/>
      <c r="F110" s="151"/>
      <c r="G110" s="30"/>
      <c r="H110" s="152">
        <v>18</v>
      </c>
      <c r="I110" s="153"/>
      <c r="J110" s="154">
        <f t="shared" si="100"/>
        <v>0</v>
      </c>
      <c r="K110" s="154">
        <f t="shared" si="100"/>
        <v>0</v>
      </c>
      <c r="L110" s="42"/>
      <c r="M110" s="43">
        <f>L86-K110</f>
        <v>0</v>
      </c>
      <c r="N110" s="44">
        <f t="shared" si="101"/>
        <v>1</v>
      </c>
      <c r="O110" s="45">
        <f t="shared" si="102"/>
        <v>0</v>
      </c>
      <c r="P110" s="46" t="str">
        <f t="shared" si="103"/>
        <v/>
      </c>
      <c r="Q110" s="40"/>
      <c r="R110" s="41">
        <v>18</v>
      </c>
      <c r="S110" s="150"/>
      <c r="T110" s="150">
        <v>413</v>
      </c>
      <c r="U110" s="112"/>
      <c r="V110" s="151"/>
      <c r="W110" s="30"/>
      <c r="X110" s="152">
        <v>18</v>
      </c>
      <c r="Y110" s="153"/>
      <c r="Z110" s="154">
        <f t="shared" si="104"/>
        <v>0</v>
      </c>
      <c r="AA110" s="154">
        <f t="shared" si="104"/>
        <v>0</v>
      </c>
      <c r="AB110" s="42"/>
      <c r="AC110" s="43">
        <f>AB86-AA110</f>
        <v>0</v>
      </c>
      <c r="AD110" s="44">
        <f t="shared" si="105"/>
        <v>1</v>
      </c>
      <c r="AE110" s="45">
        <f t="shared" si="106"/>
        <v>0</v>
      </c>
      <c r="AF110" s="46" t="str">
        <f t="shared" si="107"/>
        <v/>
      </c>
      <c r="AG110" s="40"/>
      <c r="AH110" s="41">
        <v>18</v>
      </c>
      <c r="AI110" s="150"/>
      <c r="AJ110" s="150">
        <v>413</v>
      </c>
      <c r="AK110" s="112"/>
      <c r="AL110" s="151"/>
      <c r="AM110" s="30"/>
      <c r="AN110" s="152">
        <v>18</v>
      </c>
      <c r="AO110" s="153"/>
      <c r="AP110" s="154">
        <f t="shared" si="108"/>
        <v>0</v>
      </c>
      <c r="AQ110" s="154">
        <f t="shared" si="108"/>
        <v>0</v>
      </c>
      <c r="AR110" s="42"/>
      <c r="AS110" s="43">
        <f>AR86-AQ110</f>
        <v>0</v>
      </c>
      <c r="AT110" s="44">
        <f t="shared" si="109"/>
        <v>1</v>
      </c>
      <c r="AU110" s="45">
        <f t="shared" si="110"/>
        <v>0</v>
      </c>
      <c r="AV110" s="46" t="str">
        <f t="shared" si="111"/>
        <v/>
      </c>
      <c r="AW110" s="40"/>
      <c r="AX110" s="41">
        <v>18</v>
      </c>
      <c r="AY110" s="150"/>
      <c r="AZ110" s="150">
        <v>413</v>
      </c>
      <c r="BA110" s="112"/>
      <c r="BB110" s="151"/>
      <c r="BC110" s="30"/>
      <c r="BD110" s="152">
        <v>18</v>
      </c>
      <c r="BE110" s="153"/>
      <c r="BF110" s="154">
        <f t="shared" si="112"/>
        <v>0</v>
      </c>
      <c r="BG110" s="154">
        <f t="shared" si="112"/>
        <v>0</v>
      </c>
      <c r="BH110" s="42"/>
      <c r="BI110" s="43">
        <f>BH86-BG110</f>
        <v>0</v>
      </c>
      <c r="BJ110" s="44">
        <f t="shared" si="113"/>
        <v>1</v>
      </c>
      <c r="BK110" s="45">
        <f t="shared" si="114"/>
        <v>0</v>
      </c>
      <c r="BL110" s="46" t="str">
        <f t="shared" si="115"/>
        <v/>
      </c>
      <c r="BM110" s="40"/>
      <c r="BN110" s="41">
        <v>18</v>
      </c>
      <c r="BO110" s="150"/>
      <c r="BP110" s="150">
        <v>413</v>
      </c>
      <c r="BQ110" s="112"/>
      <c r="BR110" s="151"/>
      <c r="BS110" s="30"/>
      <c r="BT110" s="152">
        <v>18</v>
      </c>
      <c r="BU110" s="153"/>
      <c r="BV110" s="154">
        <f t="shared" si="116"/>
        <v>0</v>
      </c>
      <c r="BW110" s="154">
        <f t="shared" si="116"/>
        <v>0</v>
      </c>
      <c r="BX110" s="42"/>
      <c r="BY110" s="43">
        <f>BX86-BW110</f>
        <v>0</v>
      </c>
      <c r="BZ110" s="44">
        <f t="shared" si="117"/>
        <v>1</v>
      </c>
      <c r="CA110" s="45">
        <f t="shared" si="118"/>
        <v>0</v>
      </c>
      <c r="CB110" s="46" t="str">
        <f t="shared" si="119"/>
        <v/>
      </c>
      <c r="CC110" s="40"/>
    </row>
    <row r="111" spans="1:81" ht="3.4" customHeight="1" thickBot="1">
      <c r="A111" s="2"/>
      <c r="B111" s="155"/>
      <c r="C111" s="49"/>
      <c r="D111" s="49"/>
      <c r="E111" s="49"/>
      <c r="F111" s="162"/>
      <c r="G111" s="116"/>
      <c r="H111" s="117"/>
      <c r="I111" s="117"/>
      <c r="J111" s="118"/>
      <c r="K111" s="118"/>
      <c r="L111" s="115"/>
      <c r="M111" s="119"/>
      <c r="N111" s="119"/>
      <c r="O111" s="119"/>
      <c r="P111" s="120"/>
      <c r="Q111" s="2"/>
      <c r="R111" s="155"/>
      <c r="S111" s="49"/>
      <c r="T111" s="49"/>
      <c r="U111" s="49"/>
      <c r="V111" s="162"/>
      <c r="W111" s="116"/>
      <c r="X111" s="117"/>
      <c r="Y111" s="117"/>
      <c r="Z111" s="118"/>
      <c r="AA111" s="118"/>
      <c r="AB111" s="115"/>
      <c r="AC111" s="119"/>
      <c r="AD111" s="119"/>
      <c r="AE111" s="119"/>
      <c r="AF111" s="120"/>
      <c r="AG111" s="2"/>
      <c r="AH111" s="155"/>
      <c r="AI111" s="49"/>
      <c r="AJ111" s="49"/>
      <c r="AK111" s="49"/>
      <c r="AL111" s="162"/>
      <c r="AM111" s="116"/>
      <c r="AN111" s="117"/>
      <c r="AO111" s="117"/>
      <c r="AP111" s="118"/>
      <c r="AQ111" s="118"/>
      <c r="AR111" s="115"/>
      <c r="AS111" s="119"/>
      <c r="AT111" s="119"/>
      <c r="AU111" s="119"/>
      <c r="AV111" s="120"/>
      <c r="AW111" s="2"/>
      <c r="AX111" s="155"/>
      <c r="AY111" s="49"/>
      <c r="AZ111" s="49"/>
      <c r="BA111" s="49"/>
      <c r="BB111" s="162"/>
      <c r="BC111" s="116"/>
      <c r="BD111" s="117"/>
      <c r="BE111" s="117"/>
      <c r="BF111" s="118"/>
      <c r="BG111" s="118"/>
      <c r="BH111" s="115"/>
      <c r="BI111" s="119"/>
      <c r="BJ111" s="119"/>
      <c r="BK111" s="119"/>
      <c r="BL111" s="120"/>
      <c r="BM111" s="2"/>
      <c r="BN111" s="155"/>
      <c r="BO111" s="49"/>
      <c r="BP111" s="49"/>
      <c r="BQ111" s="49"/>
      <c r="BR111" s="162"/>
      <c r="BS111" s="116"/>
      <c r="BT111" s="117"/>
      <c r="BU111" s="117"/>
      <c r="BV111" s="118"/>
      <c r="BW111" s="118"/>
      <c r="BX111" s="115"/>
      <c r="BY111" s="119"/>
      <c r="BZ111" s="119"/>
      <c r="CA111" s="119"/>
      <c r="CB111" s="120"/>
      <c r="CC111" s="2"/>
    </row>
    <row r="112" spans="1:81" s="55" customFormat="1" ht="16.3" thickBot="1">
      <c r="A112" s="50"/>
      <c r="B112" s="41" t="s">
        <v>15</v>
      </c>
      <c r="C112" s="158">
        <f>SUM(C102:C110)</f>
        <v>0</v>
      </c>
      <c r="D112" s="158">
        <f>SUM(D102:D110)</f>
        <v>2879</v>
      </c>
      <c r="E112" s="37">
        <f>SUM(E102:E110)</f>
        <v>0</v>
      </c>
      <c r="F112" s="159" t="s">
        <v>15</v>
      </c>
      <c r="G112" s="116"/>
      <c r="H112" s="160" t="s">
        <v>16</v>
      </c>
      <c r="I112" s="153"/>
      <c r="J112" s="163"/>
      <c r="K112" s="163"/>
      <c r="L112" s="164">
        <f>SUM(L102:L110)</f>
        <v>0</v>
      </c>
      <c r="M112" s="165"/>
      <c r="N112" s="166"/>
      <c r="O112" s="167"/>
      <c r="P112" s="164">
        <f>SUM(P102:P111)</f>
        <v>0</v>
      </c>
      <c r="Q112" s="50"/>
      <c r="R112" s="41" t="s">
        <v>15</v>
      </c>
      <c r="S112" s="158">
        <f>SUM(S102:S110)</f>
        <v>0</v>
      </c>
      <c r="T112" s="158">
        <f>SUM(T102:T110)</f>
        <v>2879</v>
      </c>
      <c r="U112" s="37">
        <f>SUM(U102:U110)</f>
        <v>0</v>
      </c>
      <c r="V112" s="159" t="s">
        <v>15</v>
      </c>
      <c r="W112" s="116"/>
      <c r="X112" s="160" t="s">
        <v>16</v>
      </c>
      <c r="Y112" s="153"/>
      <c r="Z112" s="163"/>
      <c r="AA112" s="163"/>
      <c r="AB112" s="164">
        <f>SUM(AB102:AB110)</f>
        <v>0</v>
      </c>
      <c r="AC112" s="165"/>
      <c r="AD112" s="166"/>
      <c r="AE112" s="167"/>
      <c r="AF112" s="164">
        <f>SUM(AF102:AF111)</f>
        <v>0</v>
      </c>
      <c r="AG112" s="50"/>
      <c r="AH112" s="41" t="s">
        <v>15</v>
      </c>
      <c r="AI112" s="158">
        <f>SUM(AI102:AI110)</f>
        <v>0</v>
      </c>
      <c r="AJ112" s="158">
        <f>SUM(AJ102:AJ110)</f>
        <v>2879</v>
      </c>
      <c r="AK112" s="37">
        <f>SUM(AK102:AK110)</f>
        <v>0</v>
      </c>
      <c r="AL112" s="159" t="s">
        <v>15</v>
      </c>
      <c r="AM112" s="116"/>
      <c r="AN112" s="160" t="s">
        <v>16</v>
      </c>
      <c r="AO112" s="153"/>
      <c r="AP112" s="163"/>
      <c r="AQ112" s="163"/>
      <c r="AR112" s="164">
        <f>SUM(AR102:AR110)</f>
        <v>0</v>
      </c>
      <c r="AS112" s="165"/>
      <c r="AT112" s="166"/>
      <c r="AU112" s="167"/>
      <c r="AV112" s="164">
        <f>SUM(AV102:AV111)</f>
        <v>0</v>
      </c>
      <c r="AW112" s="50"/>
      <c r="AX112" s="41" t="s">
        <v>15</v>
      </c>
      <c r="AY112" s="158">
        <f>SUM(AY102:AY110)</f>
        <v>0</v>
      </c>
      <c r="AZ112" s="158">
        <f>SUM(AZ102:AZ110)</f>
        <v>2879</v>
      </c>
      <c r="BA112" s="37">
        <f>SUM(BA102:BA110)</f>
        <v>0</v>
      </c>
      <c r="BB112" s="159" t="s">
        <v>15</v>
      </c>
      <c r="BC112" s="116"/>
      <c r="BD112" s="160" t="s">
        <v>16</v>
      </c>
      <c r="BE112" s="153"/>
      <c r="BF112" s="163"/>
      <c r="BG112" s="163"/>
      <c r="BH112" s="164">
        <f>SUM(BH102:BH110)</f>
        <v>0</v>
      </c>
      <c r="BI112" s="165"/>
      <c r="BJ112" s="166"/>
      <c r="BK112" s="167"/>
      <c r="BL112" s="164">
        <f>SUM(BL102:BL111)</f>
        <v>0</v>
      </c>
      <c r="BM112" s="50"/>
      <c r="BN112" s="41" t="s">
        <v>15</v>
      </c>
      <c r="BO112" s="158">
        <f>SUM(BO102:BO110)</f>
        <v>0</v>
      </c>
      <c r="BP112" s="158">
        <f>SUM(BP102:BP110)</f>
        <v>2879</v>
      </c>
      <c r="BQ112" s="37">
        <f>SUM(BQ102:BQ110)</f>
        <v>0</v>
      </c>
      <c r="BR112" s="159" t="s">
        <v>15</v>
      </c>
      <c r="BS112" s="116"/>
      <c r="BT112" s="160" t="s">
        <v>16</v>
      </c>
      <c r="BU112" s="153"/>
      <c r="BV112" s="163"/>
      <c r="BW112" s="163"/>
      <c r="BX112" s="164">
        <f>SUM(BX102:BX110)</f>
        <v>0</v>
      </c>
      <c r="BY112" s="165"/>
      <c r="BZ112" s="166"/>
      <c r="CA112" s="167"/>
      <c r="CB112" s="164">
        <f>SUM(CB102:CB111)</f>
        <v>0</v>
      </c>
      <c r="CC112" s="50"/>
    </row>
    <row r="113" spans="1:81" ht="3.4" customHeight="1" thickBot="1">
      <c r="A113" s="2"/>
      <c r="B113" s="155"/>
      <c r="C113" s="49"/>
      <c r="D113" s="49"/>
      <c r="E113" s="49"/>
      <c r="F113" s="168"/>
      <c r="G113" s="116"/>
      <c r="H113" s="117"/>
      <c r="I113" s="117"/>
      <c r="J113" s="118"/>
      <c r="K113" s="118"/>
      <c r="L113" s="121"/>
      <c r="M113" s="122"/>
      <c r="N113" s="122"/>
      <c r="O113" s="122"/>
      <c r="P113" s="123"/>
      <c r="Q113" s="2"/>
      <c r="R113" s="155"/>
      <c r="S113" s="49"/>
      <c r="T113" s="49"/>
      <c r="U113" s="49"/>
      <c r="V113" s="168"/>
      <c r="W113" s="116"/>
      <c r="X113" s="117"/>
      <c r="Y113" s="117"/>
      <c r="Z113" s="118"/>
      <c r="AA113" s="118"/>
      <c r="AB113" s="121"/>
      <c r="AC113" s="122"/>
      <c r="AD113" s="122"/>
      <c r="AE113" s="122"/>
      <c r="AF113" s="123"/>
      <c r="AG113" s="2"/>
      <c r="AH113" s="155"/>
      <c r="AI113" s="49"/>
      <c r="AJ113" s="49"/>
      <c r="AK113" s="49"/>
      <c r="AL113" s="168"/>
      <c r="AM113" s="116"/>
      <c r="AN113" s="117"/>
      <c r="AO113" s="117"/>
      <c r="AP113" s="118"/>
      <c r="AQ113" s="118"/>
      <c r="AR113" s="121"/>
      <c r="AS113" s="122"/>
      <c r="AT113" s="122"/>
      <c r="AU113" s="122"/>
      <c r="AV113" s="123"/>
      <c r="AW113" s="2"/>
      <c r="AX113" s="155"/>
      <c r="AY113" s="49"/>
      <c r="AZ113" s="49"/>
      <c r="BA113" s="49"/>
      <c r="BB113" s="168"/>
      <c r="BC113" s="116"/>
      <c r="BD113" s="117"/>
      <c r="BE113" s="117"/>
      <c r="BF113" s="118"/>
      <c r="BG113" s="118"/>
      <c r="BH113" s="121"/>
      <c r="BI113" s="122"/>
      <c r="BJ113" s="122"/>
      <c r="BK113" s="122"/>
      <c r="BL113" s="123"/>
      <c r="BM113" s="2"/>
      <c r="BN113" s="155"/>
      <c r="BO113" s="49"/>
      <c r="BP113" s="49"/>
      <c r="BQ113" s="49"/>
      <c r="BR113" s="168"/>
      <c r="BS113" s="116"/>
      <c r="BT113" s="117"/>
      <c r="BU113" s="117"/>
      <c r="BV113" s="118"/>
      <c r="BW113" s="118"/>
      <c r="BX113" s="121"/>
      <c r="BY113" s="122"/>
      <c r="BZ113" s="122"/>
      <c r="CA113" s="122"/>
      <c r="CB113" s="123"/>
      <c r="CC113" s="2"/>
    </row>
    <row r="114" spans="1:81" s="55" customFormat="1" ht="16.3" thickBot="1">
      <c r="A114" s="50"/>
      <c r="B114" s="41" t="s">
        <v>17</v>
      </c>
      <c r="C114" s="158">
        <f>C100+C112</f>
        <v>0</v>
      </c>
      <c r="D114" s="158">
        <f>D100+D112</f>
        <v>5837</v>
      </c>
      <c r="E114" s="37">
        <f>E100+E112</f>
        <v>0</v>
      </c>
      <c r="F114" s="159" t="s">
        <v>70</v>
      </c>
      <c r="G114" s="30"/>
      <c r="H114" s="169" t="s">
        <v>18</v>
      </c>
      <c r="I114" s="133"/>
      <c r="J114" s="39"/>
      <c r="K114" s="39"/>
      <c r="L114" s="59">
        <f>L112+L100</f>
        <v>0</v>
      </c>
      <c r="M114" s="56"/>
      <c r="N114" s="57"/>
      <c r="O114" s="58"/>
      <c r="P114" s="60">
        <f>P100+P112</f>
        <v>0</v>
      </c>
      <c r="Q114" s="50"/>
      <c r="R114" s="41" t="s">
        <v>17</v>
      </c>
      <c r="S114" s="158">
        <f>S100+S112</f>
        <v>0</v>
      </c>
      <c r="T114" s="158">
        <f>T100+T112</f>
        <v>5837</v>
      </c>
      <c r="U114" s="37">
        <f>U100+U112</f>
        <v>0</v>
      </c>
      <c r="V114" s="159" t="s">
        <v>70</v>
      </c>
      <c r="W114" s="30"/>
      <c r="X114" s="169" t="s">
        <v>18</v>
      </c>
      <c r="Y114" s="133"/>
      <c r="Z114" s="39"/>
      <c r="AA114" s="39"/>
      <c r="AB114" s="59">
        <f>AB112+AB100</f>
        <v>0</v>
      </c>
      <c r="AC114" s="56"/>
      <c r="AD114" s="57"/>
      <c r="AE114" s="58"/>
      <c r="AF114" s="60">
        <f>AF100+AF112</f>
        <v>0</v>
      </c>
      <c r="AG114" s="50"/>
      <c r="AH114" s="41" t="s">
        <v>17</v>
      </c>
      <c r="AI114" s="158">
        <f>AI100+AI112</f>
        <v>0</v>
      </c>
      <c r="AJ114" s="158">
        <f>AJ100+AJ112</f>
        <v>5837</v>
      </c>
      <c r="AK114" s="37">
        <f>AK100+AK112</f>
        <v>0</v>
      </c>
      <c r="AL114" s="159" t="s">
        <v>70</v>
      </c>
      <c r="AM114" s="30"/>
      <c r="AN114" s="169" t="s">
        <v>18</v>
      </c>
      <c r="AO114" s="133"/>
      <c r="AP114" s="39"/>
      <c r="AQ114" s="39"/>
      <c r="AR114" s="59">
        <f>AR112+AR100</f>
        <v>0</v>
      </c>
      <c r="AS114" s="56"/>
      <c r="AT114" s="57"/>
      <c r="AU114" s="58"/>
      <c r="AV114" s="60">
        <f>AV100+AV112</f>
        <v>0</v>
      </c>
      <c r="AW114" s="50"/>
      <c r="AX114" s="41" t="s">
        <v>17</v>
      </c>
      <c r="AY114" s="158">
        <f>AY100+AY112</f>
        <v>0</v>
      </c>
      <c r="AZ114" s="158">
        <f>AZ100+AZ112</f>
        <v>5837</v>
      </c>
      <c r="BA114" s="37">
        <f>BA100+BA112</f>
        <v>0</v>
      </c>
      <c r="BB114" s="159" t="s">
        <v>70</v>
      </c>
      <c r="BC114" s="30"/>
      <c r="BD114" s="169" t="s">
        <v>18</v>
      </c>
      <c r="BE114" s="133"/>
      <c r="BF114" s="39"/>
      <c r="BG114" s="39"/>
      <c r="BH114" s="59">
        <f>BH112+BH100</f>
        <v>0</v>
      </c>
      <c r="BI114" s="56"/>
      <c r="BJ114" s="57"/>
      <c r="BK114" s="58"/>
      <c r="BL114" s="60">
        <f>BL100+BL112</f>
        <v>0</v>
      </c>
      <c r="BM114" s="50"/>
      <c r="BN114" s="41" t="s">
        <v>17</v>
      </c>
      <c r="BO114" s="158">
        <f>BO100+BO112</f>
        <v>0</v>
      </c>
      <c r="BP114" s="158">
        <f>BP100+BP112</f>
        <v>5837</v>
      </c>
      <c r="BQ114" s="37">
        <f>BQ100+BQ112</f>
        <v>0</v>
      </c>
      <c r="BR114" s="159" t="s">
        <v>70</v>
      </c>
      <c r="BS114" s="30"/>
      <c r="BT114" s="169" t="s">
        <v>18</v>
      </c>
      <c r="BU114" s="133"/>
      <c r="BV114" s="39"/>
      <c r="BW114" s="39"/>
      <c r="BX114" s="59">
        <f>BX112+BX100</f>
        <v>0</v>
      </c>
      <c r="BY114" s="56"/>
      <c r="BZ114" s="57"/>
      <c r="CA114" s="58"/>
      <c r="CB114" s="60">
        <f>CB100+CB112</f>
        <v>0</v>
      </c>
      <c r="CC114" s="50"/>
    </row>
    <row r="115" spans="1:81" ht="3.4" customHeight="1" thickBot="1">
      <c r="A115" s="2"/>
      <c r="B115" s="124"/>
      <c r="C115" s="125"/>
      <c r="D115" s="125"/>
      <c r="E115" s="14"/>
      <c r="F115" s="126"/>
      <c r="G115" s="38"/>
      <c r="H115" s="127"/>
      <c r="I115" s="127"/>
      <c r="J115" s="38"/>
      <c r="K115" s="38"/>
      <c r="L115" s="128"/>
      <c r="M115" s="129"/>
      <c r="N115" s="129"/>
      <c r="O115" s="129"/>
      <c r="P115" s="130"/>
      <c r="Q115" s="2"/>
      <c r="R115" s="124"/>
      <c r="S115" s="125"/>
      <c r="T115" s="125"/>
      <c r="U115" s="14"/>
      <c r="V115" s="126"/>
      <c r="W115" s="38"/>
      <c r="X115" s="127"/>
      <c r="Y115" s="127"/>
      <c r="Z115" s="38"/>
      <c r="AA115" s="38"/>
      <c r="AB115" s="128"/>
      <c r="AC115" s="129"/>
      <c r="AD115" s="129"/>
      <c r="AE115" s="129"/>
      <c r="AF115" s="130"/>
      <c r="AG115" s="2"/>
      <c r="AH115" s="124"/>
      <c r="AI115" s="125"/>
      <c r="AJ115" s="125"/>
      <c r="AK115" s="14"/>
      <c r="AL115" s="126"/>
      <c r="AM115" s="38"/>
      <c r="AN115" s="127"/>
      <c r="AO115" s="127"/>
      <c r="AP115" s="38"/>
      <c r="AQ115" s="38"/>
      <c r="AR115" s="128"/>
      <c r="AS115" s="129"/>
      <c r="AT115" s="129"/>
      <c r="AU115" s="129"/>
      <c r="AV115" s="130"/>
      <c r="AW115" s="2"/>
      <c r="AX115" s="124"/>
      <c r="AY115" s="125"/>
      <c r="AZ115" s="125"/>
      <c r="BA115" s="14"/>
      <c r="BB115" s="126"/>
      <c r="BC115" s="38"/>
      <c r="BD115" s="127"/>
      <c r="BE115" s="127"/>
      <c r="BF115" s="38"/>
      <c r="BG115" s="38"/>
      <c r="BH115" s="128"/>
      <c r="BI115" s="129"/>
      <c r="BJ115" s="129"/>
      <c r="BK115" s="129"/>
      <c r="BL115" s="130"/>
      <c r="BM115" s="2"/>
      <c r="BN115" s="124"/>
      <c r="BO115" s="125"/>
      <c r="BP115" s="125"/>
      <c r="BQ115" s="14"/>
      <c r="BR115" s="126"/>
      <c r="BS115" s="38"/>
      <c r="BT115" s="127"/>
      <c r="BU115" s="127"/>
      <c r="BV115" s="38"/>
      <c r="BW115" s="38"/>
      <c r="BX115" s="128"/>
      <c r="BY115" s="129"/>
      <c r="BZ115" s="129"/>
      <c r="CA115" s="129"/>
      <c r="CB115" s="130"/>
      <c r="CC115" s="2"/>
    </row>
    <row r="116" spans="1:81" s="47" customFormat="1" ht="18.350000000000001" thickBot="1">
      <c r="A116" s="40"/>
      <c r="B116" s="131"/>
      <c r="C116" s="14"/>
      <c r="D116" s="38"/>
      <c r="E116" s="14"/>
      <c r="F116" s="132" t="s">
        <v>19</v>
      </c>
      <c r="G116" s="14"/>
      <c r="H116" s="133" t="s">
        <v>20</v>
      </c>
      <c r="I116" s="133"/>
      <c r="J116" s="38"/>
      <c r="K116" s="38"/>
      <c r="L116" s="61">
        <f>L114-L86</f>
        <v>0</v>
      </c>
      <c r="M116" s="134">
        <f>M114-M88</f>
        <v>0</v>
      </c>
      <c r="N116" s="134">
        <f>N114-N88</f>
        <v>0</v>
      </c>
      <c r="O116" s="134">
        <f>O114-O88</f>
        <v>0</v>
      </c>
      <c r="P116" s="135"/>
      <c r="Q116" s="40"/>
      <c r="R116" s="131"/>
      <c r="S116" s="14"/>
      <c r="T116" s="38"/>
      <c r="U116" s="14"/>
      <c r="V116" s="132" t="s">
        <v>19</v>
      </c>
      <c r="W116" s="14"/>
      <c r="X116" s="133" t="s">
        <v>20</v>
      </c>
      <c r="Y116" s="133"/>
      <c r="Z116" s="38"/>
      <c r="AA116" s="38"/>
      <c r="AB116" s="61">
        <f>AB114-AB86</f>
        <v>0</v>
      </c>
      <c r="AC116" s="134">
        <f>AC114-AC88</f>
        <v>0</v>
      </c>
      <c r="AD116" s="134">
        <f>AD114-AD88</f>
        <v>0</v>
      </c>
      <c r="AE116" s="134">
        <f>AE114-AE88</f>
        <v>0</v>
      </c>
      <c r="AF116" s="135"/>
      <c r="AG116" s="40"/>
      <c r="AH116" s="131"/>
      <c r="AI116" s="14"/>
      <c r="AJ116" s="38"/>
      <c r="AK116" s="14"/>
      <c r="AL116" s="132" t="s">
        <v>19</v>
      </c>
      <c r="AM116" s="14"/>
      <c r="AN116" s="133" t="s">
        <v>20</v>
      </c>
      <c r="AO116" s="133"/>
      <c r="AP116" s="38"/>
      <c r="AQ116" s="38"/>
      <c r="AR116" s="61">
        <f>AR114-AR86</f>
        <v>0</v>
      </c>
      <c r="AS116" s="134">
        <f>AS114-AS88</f>
        <v>0</v>
      </c>
      <c r="AT116" s="134">
        <f>AT114-AT88</f>
        <v>0</v>
      </c>
      <c r="AU116" s="134">
        <f>AU114-AU88</f>
        <v>0</v>
      </c>
      <c r="AV116" s="135"/>
      <c r="AW116" s="40"/>
      <c r="AX116" s="131"/>
      <c r="AY116" s="14"/>
      <c r="AZ116" s="38"/>
      <c r="BA116" s="14"/>
      <c r="BB116" s="132" t="s">
        <v>19</v>
      </c>
      <c r="BC116" s="14"/>
      <c r="BD116" s="133" t="s">
        <v>20</v>
      </c>
      <c r="BE116" s="133"/>
      <c r="BF116" s="38"/>
      <c r="BG116" s="38"/>
      <c r="BH116" s="61">
        <f>BH114-BH86</f>
        <v>0</v>
      </c>
      <c r="BI116" s="134">
        <f>BI114-BI88</f>
        <v>0</v>
      </c>
      <c r="BJ116" s="134">
        <f>BJ114-BJ88</f>
        <v>0</v>
      </c>
      <c r="BK116" s="134">
        <f>BK114-BK88</f>
        <v>0</v>
      </c>
      <c r="BL116" s="135"/>
      <c r="BM116" s="40"/>
      <c r="BN116" s="131"/>
      <c r="BO116" s="14"/>
      <c r="BP116" s="38"/>
      <c r="BQ116" s="14"/>
      <c r="BR116" s="132" t="s">
        <v>19</v>
      </c>
      <c r="BS116" s="14"/>
      <c r="BT116" s="133" t="s">
        <v>20</v>
      </c>
      <c r="BU116" s="133"/>
      <c r="BV116" s="38"/>
      <c r="BW116" s="38"/>
      <c r="BX116" s="61">
        <f>BX114-BX86</f>
        <v>0</v>
      </c>
      <c r="BY116" s="134">
        <f>BY114-BY88</f>
        <v>0</v>
      </c>
      <c r="BZ116" s="134">
        <f>BZ114-BZ88</f>
        <v>0</v>
      </c>
      <c r="CA116" s="134">
        <f>CA114-CA88</f>
        <v>0</v>
      </c>
      <c r="CB116" s="135"/>
      <c r="CC116" s="40"/>
    </row>
    <row r="117" spans="1:81" ht="3.4" customHeight="1" thickBot="1">
      <c r="A117" s="2"/>
      <c r="B117" s="136"/>
      <c r="C117" s="137"/>
      <c r="D117" s="137"/>
      <c r="E117" s="137"/>
      <c r="F117" s="137"/>
      <c r="G117" s="137"/>
      <c r="H117" s="138"/>
      <c r="I117" s="138"/>
      <c r="J117" s="137"/>
      <c r="K117" s="137"/>
      <c r="L117" s="139"/>
      <c r="M117" s="137"/>
      <c r="N117" s="137"/>
      <c r="O117" s="137"/>
      <c r="P117" s="140"/>
      <c r="Q117" s="2"/>
      <c r="R117" s="136"/>
      <c r="S117" s="137"/>
      <c r="T117" s="137"/>
      <c r="U117" s="137"/>
      <c r="V117" s="137"/>
      <c r="W117" s="137"/>
      <c r="X117" s="138"/>
      <c r="Y117" s="138"/>
      <c r="Z117" s="137"/>
      <c r="AA117" s="137"/>
      <c r="AB117" s="139"/>
      <c r="AC117" s="137"/>
      <c r="AD117" s="137"/>
      <c r="AE117" s="137"/>
      <c r="AF117" s="140"/>
      <c r="AG117" s="2"/>
      <c r="AH117" s="136"/>
      <c r="AI117" s="137"/>
      <c r="AJ117" s="137"/>
      <c r="AK117" s="137"/>
      <c r="AL117" s="137"/>
      <c r="AM117" s="137"/>
      <c r="AN117" s="138"/>
      <c r="AO117" s="138"/>
      <c r="AP117" s="137"/>
      <c r="AQ117" s="137"/>
      <c r="AR117" s="139"/>
      <c r="AS117" s="137"/>
      <c r="AT117" s="137"/>
      <c r="AU117" s="137"/>
      <c r="AV117" s="140"/>
      <c r="AW117" s="2"/>
      <c r="AX117" s="136"/>
      <c r="AY117" s="137"/>
      <c r="AZ117" s="137"/>
      <c r="BA117" s="137"/>
      <c r="BB117" s="137"/>
      <c r="BC117" s="137"/>
      <c r="BD117" s="138"/>
      <c r="BE117" s="138"/>
      <c r="BF117" s="137"/>
      <c r="BG117" s="137"/>
      <c r="BH117" s="139"/>
      <c r="BI117" s="137"/>
      <c r="BJ117" s="137"/>
      <c r="BK117" s="137"/>
      <c r="BL117" s="140"/>
      <c r="BM117" s="2"/>
      <c r="BN117" s="136"/>
      <c r="BO117" s="137"/>
      <c r="BP117" s="137"/>
      <c r="BQ117" s="137"/>
      <c r="BR117" s="137"/>
      <c r="BS117" s="137"/>
      <c r="BT117" s="138"/>
      <c r="BU117" s="138"/>
      <c r="BV117" s="137"/>
      <c r="BW117" s="137"/>
      <c r="BX117" s="139"/>
      <c r="BY117" s="137"/>
      <c r="BZ117" s="137"/>
      <c r="CA117" s="137"/>
      <c r="CB117" s="140"/>
      <c r="CC117" s="2"/>
    </row>
    <row r="118" spans="1:81">
      <c r="A118" s="2"/>
      <c r="B118" s="62"/>
      <c r="C118" s="62"/>
      <c r="D118" s="62"/>
      <c r="E118" s="62"/>
      <c r="F118" s="62"/>
      <c r="G118" s="62"/>
      <c r="H118" s="63"/>
      <c r="I118" s="63"/>
      <c r="J118" s="64"/>
      <c r="K118" s="65"/>
      <c r="L118" s="63"/>
      <c r="M118" s="66"/>
      <c r="N118" s="66"/>
      <c r="O118" s="66"/>
      <c r="P118" s="63"/>
      <c r="Q118" s="2"/>
      <c r="R118" s="62"/>
      <c r="S118" s="62"/>
      <c r="T118" s="62"/>
      <c r="U118" s="62"/>
      <c r="V118" s="62"/>
      <c r="W118" s="62"/>
      <c r="X118" s="63"/>
      <c r="Y118" s="63"/>
      <c r="Z118" s="64"/>
      <c r="AA118" s="65"/>
      <c r="AB118" s="63"/>
      <c r="AC118" s="66"/>
      <c r="AD118" s="66"/>
      <c r="AE118" s="66"/>
      <c r="AF118" s="63"/>
      <c r="AG118" s="2"/>
      <c r="AH118" s="62"/>
      <c r="AI118" s="62"/>
      <c r="AJ118" s="62"/>
      <c r="AK118" s="62"/>
      <c r="AL118" s="62"/>
      <c r="AM118" s="62"/>
      <c r="AN118" s="63"/>
      <c r="AO118" s="63"/>
      <c r="AP118" s="64"/>
      <c r="AQ118" s="65"/>
      <c r="AR118" s="63"/>
      <c r="AS118" s="66"/>
      <c r="AT118" s="66"/>
      <c r="AU118" s="66"/>
      <c r="AV118" s="63"/>
      <c r="AW118" s="2"/>
      <c r="AX118" s="62"/>
      <c r="AY118" s="62"/>
      <c r="AZ118" s="62"/>
      <c r="BA118" s="62"/>
      <c r="BB118" s="62"/>
      <c r="BC118" s="62"/>
      <c r="BD118" s="63"/>
      <c r="BE118" s="63"/>
      <c r="BF118" s="64"/>
      <c r="BG118" s="65"/>
      <c r="BH118" s="63"/>
      <c r="BI118" s="66"/>
      <c r="BJ118" s="66"/>
      <c r="BK118" s="66"/>
      <c r="BL118" s="63"/>
      <c r="BM118" s="2"/>
      <c r="BN118" s="62"/>
      <c r="BO118" s="62"/>
      <c r="BP118" s="62"/>
      <c r="BQ118" s="62"/>
      <c r="BR118" s="62"/>
      <c r="BS118" s="62"/>
      <c r="BT118" s="63"/>
      <c r="BU118" s="63"/>
      <c r="BV118" s="64"/>
      <c r="BW118" s="65"/>
      <c r="BX118" s="63"/>
      <c r="BY118" s="66"/>
      <c r="BZ118" s="66"/>
      <c r="CA118" s="66"/>
      <c r="CB118" s="63"/>
      <c r="CC118" s="2"/>
    </row>
    <row r="119" spans="1:81" ht="12.9" customHeight="1"/>
    <row r="120" spans="1:81" ht="4.0999999999999996" customHeight="1"/>
    <row r="122" spans="1:81" ht="21.75" customHeight="1"/>
    <row r="123" spans="1:81" ht="2.75" customHeight="1"/>
    <row r="124" spans="1:81" ht="1.4" customHeight="1"/>
    <row r="126" spans="1:81" ht="4.0999999999999996" customHeight="1"/>
    <row r="128" spans="1:81" ht="4.0999999999999996" customHeight="1"/>
    <row r="138" ht="2.75" customHeight="1"/>
    <row r="140" ht="2.75" customHeight="1"/>
    <row r="150" ht="3.4" customHeight="1"/>
    <row r="152" ht="3.4" customHeight="1"/>
    <row r="154" ht="3.4" customHeight="1"/>
    <row r="156" ht="3.4" customHeight="1"/>
  </sheetData>
  <mergeCells count="76">
    <mergeCell ref="AH80:AV80"/>
    <mergeCell ref="AX80:BL80"/>
    <mergeCell ref="BN80:CB80"/>
    <mergeCell ref="BA83:BB83"/>
    <mergeCell ref="B83:D83"/>
    <mergeCell ref="E83:F83"/>
    <mergeCell ref="AB83:AF83"/>
    <mergeCell ref="BQ83:BR83"/>
    <mergeCell ref="BX83:CB83"/>
    <mergeCell ref="B84:E85"/>
    <mergeCell ref="R84:U85"/>
    <mergeCell ref="AH84:AK85"/>
    <mergeCell ref="AX84:BA85"/>
    <mergeCell ref="AX83:AZ83"/>
    <mergeCell ref="BN84:BQ85"/>
    <mergeCell ref="L83:P83"/>
    <mergeCell ref="R83:T83"/>
    <mergeCell ref="U83:V83"/>
    <mergeCell ref="BN44:BP44"/>
    <mergeCell ref="BN83:BP83"/>
    <mergeCell ref="B80:P80"/>
    <mergeCell ref="B45:E46"/>
    <mergeCell ref="B44:D44"/>
    <mergeCell ref="L44:P44"/>
    <mergeCell ref="E44:F44"/>
    <mergeCell ref="R80:AF80"/>
    <mergeCell ref="BH83:BL83"/>
    <mergeCell ref="AH83:AJ83"/>
    <mergeCell ref="AK83:AL83"/>
    <mergeCell ref="AR83:AV83"/>
    <mergeCell ref="R45:U46"/>
    <mergeCell ref="AH45:AK46"/>
    <mergeCell ref="AX45:BA46"/>
    <mergeCell ref="BN45:BQ46"/>
    <mergeCell ref="BH44:BL44"/>
    <mergeCell ref="R44:T44"/>
    <mergeCell ref="U44:V44"/>
    <mergeCell ref="AB44:AF44"/>
    <mergeCell ref="AH44:AJ44"/>
    <mergeCell ref="AK44:AL44"/>
    <mergeCell ref="AR44:AV44"/>
    <mergeCell ref="AX44:AZ44"/>
    <mergeCell ref="BA44:BB44"/>
    <mergeCell ref="AX41:BL41"/>
    <mergeCell ref="R41:AF41"/>
    <mergeCell ref="AH41:AV41"/>
    <mergeCell ref="B41:P41"/>
    <mergeCell ref="BQ44:BR44"/>
    <mergeCell ref="BN41:CB41"/>
    <mergeCell ref="BX44:CB44"/>
    <mergeCell ref="R1:BL1"/>
    <mergeCell ref="AB5:AF5"/>
    <mergeCell ref="AH5:AJ5"/>
    <mergeCell ref="AK5:AL5"/>
    <mergeCell ref="AR5:AV5"/>
    <mergeCell ref="AX5:AZ5"/>
    <mergeCell ref="BA5:BB5"/>
    <mergeCell ref="BH5:BL5"/>
    <mergeCell ref="R2:AF2"/>
    <mergeCell ref="AH2:AV2"/>
    <mergeCell ref="AX2:BL2"/>
    <mergeCell ref="R5:T5"/>
    <mergeCell ref="U5:V5"/>
    <mergeCell ref="BN2:CB2"/>
    <mergeCell ref="B2:P2"/>
    <mergeCell ref="BN6:BQ7"/>
    <mergeCell ref="BX5:CB5"/>
    <mergeCell ref="BQ5:BR5"/>
    <mergeCell ref="B6:E7"/>
    <mergeCell ref="R6:U7"/>
    <mergeCell ref="AH6:AK7"/>
    <mergeCell ref="AX6:BA7"/>
    <mergeCell ref="BN5:BP5"/>
    <mergeCell ref="B5:D5"/>
    <mergeCell ref="E5:F5"/>
    <mergeCell ref="L5:P5"/>
  </mergeCells>
  <conditionalFormatting sqref="M9 M11 M21 M23 M33 M35 M37 M39 M3 AC9 AC11 AC21 AC23 AC33 AC35 AC37 AC39 AC3 AS9 AS11 AS21 AS23 AS33 AS35 AS37 AS39 AS3 BI9 BI11 BI21 BI23 BI33 BI35 BI37 BI39 BI3 BY9 BY11 BY21 BY23 BY33 BY35 BY37 BY39 BY3 AC48 AC50 AC60 AC62 AC72 AC74 AC76 AC78 AC42 AS48 AS50 AS60 AS62 AS72 AS74 AS76 AS78 AS42 BI48 BI50 BI60 BI62 BI72 BI74 BI76 BI78 BI42 BY48 BY50 BY60 BY62 BY72 BY74 BY76 BY78 BY42 AC87 AC89 AC99 AC101 AC111 AC113 AC115 AC117 AC81 AS87 AS89 AS99 AS101 AS111 AS113 AS115 AS117 AS81 BI87 BI89 BI99 BI101 BI111 BI113 BI115 BI117 BI81 BY87 BY89 BY99 BY101 BY111 BY113 BY115 BY117 BY81 AC126 AC128 AC138 AC140 AC150 AC152 AC154 AC156 AC120 AS126 AS128 AS138 AS140 AS150 AS152 AS154 AS156 AS120 BI126 BI128 BI138 BI140 BI150 BI152 BI154 BI156 BI120 BY126 BY128 BY138 BY140 BY150 BY152 BY154 BY156 BY120 M126 M128 M138 M140 M150 M152 M154 M156 M120 M48 M50 M60 M62 M72 M74 M76 M78 M42 M87 M89 M99 M101 M111 M113 M115 M117 M81">
    <cfRule type="cellIs" dxfId="4848" priority="4504" stopIfTrue="1" operator="equal">
      <formula>0</formula>
    </cfRule>
  </conditionalFormatting>
  <conditionalFormatting sqref="P12:P20 P24:P32 AF12:AF20 AF24:AF32 AV12:AV20 AV24:AV32 BL12:BL20 BL24:BL32 CB12:CB20 CB24:CB32 AF51:AF59 AF63:AF71 AV51:AV59 AV63:AV71 BL51:BL59 BL63:BL71 CB51:CB59 CB63:CB71 AF90:AF98 AF102:AF110 AV90:AV98 AV102:AV110 BL90:BL98 BL102:BL110 CB90:CB98 CB102:CB110 AF129:AF137 AF141:AF149 AV129:AV137 AV141:AV149 BL129:BL137 BL141:BL149 CB129:CB137 CB141:CB149 P129:P137 P141:P149 P51:P59 P63:P71 P90:P98 P102:P110">
    <cfRule type="cellIs" dxfId="4847" priority="4503" stopIfTrue="1" operator="greaterThan">
      <formula>#REF!</formula>
    </cfRule>
  </conditionalFormatting>
  <conditionalFormatting sqref="P36 AF36 AV36 BL36 CB36 AF75 AV75 BL75 CB75 AF114 AV114 BL114 CB114 AF153 AV153 BL153 CB153 P153 P75 P114">
    <cfRule type="cellIs" dxfId="4846" priority="4501" stopIfTrue="1" operator="greaterThanOrEqual">
      <formula>#REF!</formula>
    </cfRule>
    <cfRule type="cellIs" dxfId="4845" priority="4502" stopIfTrue="1" operator="lessThan">
      <formula>#REF!</formula>
    </cfRule>
  </conditionalFormatting>
  <conditionalFormatting sqref="L36 AB36 AR36 BH36 BX36 AB75 AR75 BH75 BX75 AB114 AR114 BH114 BX114 AB153 AR153 BH153 BX153 L153 L75 L114">
    <cfRule type="cellIs" dxfId="4844" priority="4499" stopIfTrue="1" operator="lessThanOrEqual">
      <formula>#REF!</formula>
    </cfRule>
    <cfRule type="cellIs" dxfId="4843" priority="4500" stopIfTrue="1" operator="greaterThan">
      <formula>#REF!</formula>
    </cfRule>
  </conditionalFormatting>
  <conditionalFormatting sqref="L38 AB38 AR38 BH38 BX38 AB77 AR77 BH77 BX77 AB116 AR116 BH116 BX116 AB155 AR155 BH155 BX155 L155 L77 L116">
    <cfRule type="cellIs" dxfId="4842" priority="4497" stopIfTrue="1" operator="lessThanOrEqual">
      <formula>#REF!</formula>
    </cfRule>
    <cfRule type="cellIs" dxfId="4841" priority="4498" stopIfTrue="1" operator="greaterThan">
      <formula>#REF!</formula>
    </cfRule>
  </conditionalFormatting>
  <conditionalFormatting sqref="CB51:CB59 CB63:CB71 CB90:CB98 CB102:CB110">
    <cfRule type="cellIs" dxfId="4840" priority="4496" stopIfTrue="1" operator="greaterThan">
      <formula>#REF!</formula>
    </cfRule>
  </conditionalFormatting>
  <conditionalFormatting sqref="CB75 CB114">
    <cfRule type="cellIs" dxfId="4839" priority="4494" stopIfTrue="1" operator="greaterThanOrEqual">
      <formula>#REF!</formula>
    </cfRule>
    <cfRule type="cellIs" dxfId="4838" priority="4495" stopIfTrue="1" operator="lessThan">
      <formula>#REF!</formula>
    </cfRule>
  </conditionalFormatting>
  <conditionalFormatting sqref="M9 M11 M21 M23 M33 M35 M37 M39 M3">
    <cfRule type="cellIs" dxfId="4837" priority="4449" stopIfTrue="1" operator="equal">
      <formula>0</formula>
    </cfRule>
  </conditionalFormatting>
  <conditionalFormatting sqref="P12:P20 P24:P32">
    <cfRule type="cellIs" dxfId="4836" priority="4448" stopIfTrue="1" operator="greaterThan">
      <formula>#REF!</formula>
    </cfRule>
  </conditionalFormatting>
  <conditionalFormatting sqref="P36">
    <cfRule type="cellIs" dxfId="4835" priority="4446" stopIfTrue="1" operator="greaterThanOrEqual">
      <formula>#REF!</formula>
    </cfRule>
    <cfRule type="cellIs" dxfId="4834" priority="4447" stopIfTrue="1" operator="lessThan">
      <formula>#REF!</formula>
    </cfRule>
  </conditionalFormatting>
  <conditionalFormatting sqref="L36">
    <cfRule type="cellIs" dxfId="4833" priority="4444" stopIfTrue="1" operator="lessThanOrEqual">
      <formula>#REF!</formula>
    </cfRule>
    <cfRule type="cellIs" dxfId="4832" priority="4445" stopIfTrue="1" operator="greaterThan">
      <formula>#REF!</formula>
    </cfRule>
  </conditionalFormatting>
  <conditionalFormatting sqref="L38">
    <cfRule type="cellIs" dxfId="4831" priority="4442" stopIfTrue="1" operator="lessThanOrEqual">
      <formula>#REF!</formula>
    </cfRule>
    <cfRule type="cellIs" dxfId="4830" priority="4443" stopIfTrue="1" operator="greaterThan">
      <formula>#REF!</formula>
    </cfRule>
  </conditionalFormatting>
  <conditionalFormatting sqref="M9 M11 M21 M23 M33 M35 M37 M39 M3">
    <cfRule type="cellIs" dxfId="4829" priority="4441" stopIfTrue="1" operator="equal">
      <formula>0</formula>
    </cfRule>
  </conditionalFormatting>
  <conditionalFormatting sqref="P12:P20 P24:P32">
    <cfRule type="cellIs" dxfId="4828" priority="4440" stopIfTrue="1" operator="greaterThan">
      <formula>#REF!</formula>
    </cfRule>
  </conditionalFormatting>
  <conditionalFormatting sqref="P36">
    <cfRule type="cellIs" dxfId="4827" priority="4438" stopIfTrue="1" operator="greaterThanOrEqual">
      <formula>#REF!</formula>
    </cfRule>
    <cfRule type="cellIs" dxfId="4826" priority="4439" stopIfTrue="1" operator="lessThan">
      <formula>#REF!</formula>
    </cfRule>
  </conditionalFormatting>
  <conditionalFormatting sqref="L36">
    <cfRule type="cellIs" dxfId="4825" priority="4436" stopIfTrue="1" operator="lessThanOrEqual">
      <formula>#REF!</formula>
    </cfRule>
    <cfRule type="cellIs" dxfId="4824" priority="4437" stopIfTrue="1" operator="greaterThan">
      <formula>#REF!</formula>
    </cfRule>
  </conditionalFormatting>
  <conditionalFormatting sqref="L38">
    <cfRule type="cellIs" dxfId="4823" priority="4434" stopIfTrue="1" operator="lessThanOrEqual">
      <formula>#REF!</formula>
    </cfRule>
    <cfRule type="cellIs" dxfId="4822" priority="4435" stopIfTrue="1" operator="greaterThan">
      <formula>#REF!</formula>
    </cfRule>
  </conditionalFormatting>
  <conditionalFormatting sqref="AC9 AC11 AC33 AC35 AC37 AC39 AC3 AC21 AC23">
    <cfRule type="cellIs" dxfId="4821" priority="4433" stopIfTrue="1" operator="equal">
      <formula>0</formula>
    </cfRule>
  </conditionalFormatting>
  <conditionalFormatting sqref="AF12:AF20 AF24:AF32">
    <cfRule type="cellIs" dxfId="4820" priority="4432" stopIfTrue="1" operator="greaterThan">
      <formula>#REF!</formula>
    </cfRule>
  </conditionalFormatting>
  <conditionalFormatting sqref="AF36">
    <cfRule type="cellIs" dxfId="4819" priority="4430" stopIfTrue="1" operator="greaterThanOrEqual">
      <formula>#REF!</formula>
    </cfRule>
    <cfRule type="cellIs" dxfId="4818" priority="4431" stopIfTrue="1" operator="lessThan">
      <formula>#REF!</formula>
    </cfRule>
  </conditionalFormatting>
  <conditionalFormatting sqref="AB36">
    <cfRule type="cellIs" dxfId="4817" priority="4428" stopIfTrue="1" operator="lessThanOrEqual">
      <formula>#REF!</formula>
    </cfRule>
    <cfRule type="cellIs" dxfId="4816" priority="4429" stopIfTrue="1" operator="greaterThan">
      <formula>#REF!</formula>
    </cfRule>
  </conditionalFormatting>
  <conditionalFormatting sqref="AB38">
    <cfRule type="cellIs" dxfId="4815" priority="4426" stopIfTrue="1" operator="lessThanOrEqual">
      <formula>#REF!</formula>
    </cfRule>
    <cfRule type="cellIs" dxfId="4814" priority="4427" stopIfTrue="1" operator="greaterThan">
      <formula>#REF!</formula>
    </cfRule>
  </conditionalFormatting>
  <conditionalFormatting sqref="AS9 AS11 AS21 AS23 AS33 AS35 AS37 AS39 AS3">
    <cfRule type="cellIs" dxfId="4813" priority="4425" stopIfTrue="1" operator="equal">
      <formula>0</formula>
    </cfRule>
  </conditionalFormatting>
  <conditionalFormatting sqref="AV12:AV20 AV24:AV32">
    <cfRule type="cellIs" dxfId="4812" priority="4424" stopIfTrue="1" operator="greaterThan">
      <formula>#REF!</formula>
    </cfRule>
  </conditionalFormatting>
  <conditionalFormatting sqref="AV36">
    <cfRule type="cellIs" dxfId="4811" priority="4422" stopIfTrue="1" operator="greaterThanOrEqual">
      <formula>#REF!</formula>
    </cfRule>
    <cfRule type="cellIs" dxfId="4810" priority="4423" stopIfTrue="1" operator="lessThan">
      <formula>#REF!</formula>
    </cfRule>
  </conditionalFormatting>
  <conditionalFormatting sqref="AR36">
    <cfRule type="cellIs" dxfId="4809" priority="4420" stopIfTrue="1" operator="lessThanOrEqual">
      <formula>#REF!</formula>
    </cfRule>
    <cfRule type="cellIs" dxfId="4808" priority="4421" stopIfTrue="1" operator="greaterThan">
      <formula>#REF!</formula>
    </cfRule>
  </conditionalFormatting>
  <conditionalFormatting sqref="AR38">
    <cfRule type="cellIs" dxfId="4807" priority="4418" stopIfTrue="1" operator="lessThanOrEqual">
      <formula>#REF!</formula>
    </cfRule>
    <cfRule type="cellIs" dxfId="4806" priority="4419" stopIfTrue="1" operator="greaterThan">
      <formula>#REF!</formula>
    </cfRule>
  </conditionalFormatting>
  <conditionalFormatting sqref="AS9 AS11 AS21 AS23 AS33 AS35 AS37 AS39 AS3">
    <cfRule type="cellIs" dxfId="4805" priority="4417" stopIfTrue="1" operator="equal">
      <formula>0</formula>
    </cfRule>
  </conditionalFormatting>
  <conditionalFormatting sqref="AV12:AV20 AV24:AV32">
    <cfRule type="cellIs" dxfId="4804" priority="4416" stopIfTrue="1" operator="greaterThan">
      <formula>#REF!</formula>
    </cfRule>
  </conditionalFormatting>
  <conditionalFormatting sqref="AV36">
    <cfRule type="cellIs" dxfId="4803" priority="4414" stopIfTrue="1" operator="greaterThanOrEqual">
      <formula>#REF!</formula>
    </cfRule>
    <cfRule type="cellIs" dxfId="4802" priority="4415" stopIfTrue="1" operator="lessThan">
      <formula>#REF!</formula>
    </cfRule>
  </conditionalFormatting>
  <conditionalFormatting sqref="AR36">
    <cfRule type="cellIs" dxfId="4801" priority="4412" stopIfTrue="1" operator="lessThanOrEqual">
      <formula>#REF!</formula>
    </cfRule>
    <cfRule type="cellIs" dxfId="4800" priority="4413" stopIfTrue="1" operator="greaterThan">
      <formula>#REF!</formula>
    </cfRule>
  </conditionalFormatting>
  <conditionalFormatting sqref="AR38">
    <cfRule type="cellIs" dxfId="4799" priority="4410" stopIfTrue="1" operator="lessThanOrEqual">
      <formula>#REF!</formula>
    </cfRule>
    <cfRule type="cellIs" dxfId="4798" priority="4411" stopIfTrue="1" operator="greaterThan">
      <formula>#REF!</formula>
    </cfRule>
  </conditionalFormatting>
  <conditionalFormatting sqref="AS9 AS11 AS21 AS23 AS33 AS35 AS37 AS39 AS3">
    <cfRule type="cellIs" dxfId="4797" priority="4409" stopIfTrue="1" operator="equal">
      <formula>0</formula>
    </cfRule>
  </conditionalFormatting>
  <conditionalFormatting sqref="AV12:AV20 AV24:AV32">
    <cfRule type="cellIs" dxfId="4796" priority="4408" stopIfTrue="1" operator="greaterThan">
      <formula>#REF!</formula>
    </cfRule>
  </conditionalFormatting>
  <conditionalFormatting sqref="AV36">
    <cfRule type="cellIs" dxfId="4795" priority="4406" stopIfTrue="1" operator="greaterThanOrEqual">
      <formula>#REF!</formula>
    </cfRule>
    <cfRule type="cellIs" dxfId="4794" priority="4407" stopIfTrue="1" operator="lessThan">
      <formula>#REF!</formula>
    </cfRule>
  </conditionalFormatting>
  <conditionalFormatting sqref="AR36">
    <cfRule type="cellIs" dxfId="4793" priority="4404" stopIfTrue="1" operator="lessThanOrEqual">
      <formula>#REF!</formula>
    </cfRule>
    <cfRule type="cellIs" dxfId="4792" priority="4405" stopIfTrue="1" operator="greaterThan">
      <formula>#REF!</formula>
    </cfRule>
  </conditionalFormatting>
  <conditionalFormatting sqref="AR38">
    <cfRule type="cellIs" dxfId="4791" priority="4402" stopIfTrue="1" operator="lessThanOrEqual">
      <formula>#REF!</formula>
    </cfRule>
    <cfRule type="cellIs" dxfId="4790" priority="4403" stopIfTrue="1" operator="greaterThan">
      <formula>#REF!</formula>
    </cfRule>
  </conditionalFormatting>
  <conditionalFormatting sqref="AS9 AS11 AS21 AS23 AS33 AS35 AS37 AS39 AS3">
    <cfRule type="cellIs" dxfId="4789" priority="4401" stopIfTrue="1" operator="equal">
      <formula>0</formula>
    </cfRule>
  </conditionalFormatting>
  <conditionalFormatting sqref="AV12:AV20 AV24:AV32">
    <cfRule type="cellIs" dxfId="4788" priority="4400" stopIfTrue="1" operator="greaterThan">
      <formula>#REF!</formula>
    </cfRule>
  </conditionalFormatting>
  <conditionalFormatting sqref="AV36">
    <cfRule type="cellIs" dxfId="4787" priority="4398" stopIfTrue="1" operator="greaterThanOrEqual">
      <formula>#REF!</formula>
    </cfRule>
    <cfRule type="cellIs" dxfId="4786" priority="4399" stopIfTrue="1" operator="lessThan">
      <formula>#REF!</formula>
    </cfRule>
  </conditionalFormatting>
  <conditionalFormatting sqref="AR36">
    <cfRule type="cellIs" dxfId="4785" priority="4396" stopIfTrue="1" operator="lessThanOrEqual">
      <formula>#REF!</formula>
    </cfRule>
    <cfRule type="cellIs" dxfId="4784" priority="4397" stopIfTrue="1" operator="greaterThan">
      <formula>#REF!</formula>
    </cfRule>
  </conditionalFormatting>
  <conditionalFormatting sqref="AR38">
    <cfRule type="cellIs" dxfId="4783" priority="4394" stopIfTrue="1" operator="lessThanOrEqual">
      <formula>#REF!</formula>
    </cfRule>
    <cfRule type="cellIs" dxfId="4782" priority="4395" stopIfTrue="1" operator="greaterThan">
      <formula>#REF!</formula>
    </cfRule>
  </conditionalFormatting>
  <conditionalFormatting sqref="AS9 AS11 AS21 AS23 AS33 AS35 AS37 AS39 AS3">
    <cfRule type="cellIs" dxfId="4781" priority="4393" stopIfTrue="1" operator="equal">
      <formula>0</formula>
    </cfRule>
  </conditionalFormatting>
  <conditionalFormatting sqref="AV12:AV20 AV24:AV32">
    <cfRule type="cellIs" dxfId="4780" priority="4392" stopIfTrue="1" operator="greaterThan">
      <formula>#REF!</formula>
    </cfRule>
  </conditionalFormatting>
  <conditionalFormatting sqref="AV36">
    <cfRule type="cellIs" dxfId="4779" priority="4390" stopIfTrue="1" operator="greaterThanOrEqual">
      <formula>#REF!</formula>
    </cfRule>
    <cfRule type="cellIs" dxfId="4778" priority="4391" stopIfTrue="1" operator="lessThan">
      <formula>#REF!</formula>
    </cfRule>
  </conditionalFormatting>
  <conditionalFormatting sqref="AR36">
    <cfRule type="cellIs" dxfId="4777" priority="4388" stopIfTrue="1" operator="lessThanOrEqual">
      <formula>#REF!</formula>
    </cfRule>
    <cfRule type="cellIs" dxfId="4776" priority="4389" stopIfTrue="1" operator="greaterThan">
      <formula>#REF!</formula>
    </cfRule>
  </conditionalFormatting>
  <conditionalFormatting sqref="AR38">
    <cfRule type="cellIs" dxfId="4775" priority="4386" stopIfTrue="1" operator="lessThanOrEqual">
      <formula>#REF!</formula>
    </cfRule>
    <cfRule type="cellIs" dxfId="4774" priority="4387" stopIfTrue="1" operator="greaterThan">
      <formula>#REF!</formula>
    </cfRule>
  </conditionalFormatting>
  <conditionalFormatting sqref="AS9 AS11 AS21 AS23 AS33 AS35 AS37 AS39 AS3">
    <cfRule type="cellIs" dxfId="4773" priority="4385" stopIfTrue="1" operator="equal">
      <formula>0</formula>
    </cfRule>
  </conditionalFormatting>
  <conditionalFormatting sqref="AV12:AV20 AV24:AV32">
    <cfRule type="cellIs" dxfId="4772" priority="4384" stopIfTrue="1" operator="greaterThan">
      <formula>#REF!</formula>
    </cfRule>
  </conditionalFormatting>
  <conditionalFormatting sqref="AV36">
    <cfRule type="cellIs" dxfId="4771" priority="4382" stopIfTrue="1" operator="greaterThanOrEqual">
      <formula>#REF!</formula>
    </cfRule>
    <cfRule type="cellIs" dxfId="4770" priority="4383" stopIfTrue="1" operator="lessThan">
      <formula>#REF!</formula>
    </cfRule>
  </conditionalFormatting>
  <conditionalFormatting sqref="AR36">
    <cfRule type="cellIs" dxfId="4769" priority="4380" stopIfTrue="1" operator="lessThanOrEqual">
      <formula>#REF!</formula>
    </cfRule>
    <cfRule type="cellIs" dxfId="4768" priority="4381" stopIfTrue="1" operator="greaterThan">
      <formula>#REF!</formula>
    </cfRule>
  </conditionalFormatting>
  <conditionalFormatting sqref="AR38">
    <cfRule type="cellIs" dxfId="4767" priority="4378" stopIfTrue="1" operator="lessThanOrEqual">
      <formula>#REF!</formula>
    </cfRule>
    <cfRule type="cellIs" dxfId="4766" priority="4379" stopIfTrue="1" operator="greaterThan">
      <formula>#REF!</formula>
    </cfRule>
  </conditionalFormatting>
  <conditionalFormatting sqref="AS9 AS11 AS21 AS23 AS33 AS35 AS37 AS39 AS3">
    <cfRule type="cellIs" dxfId="4765" priority="4377" stopIfTrue="1" operator="equal">
      <formula>0</formula>
    </cfRule>
  </conditionalFormatting>
  <conditionalFormatting sqref="AV12:AV20 AV24:AV32">
    <cfRule type="cellIs" dxfId="4764" priority="4376" stopIfTrue="1" operator="greaterThan">
      <formula>#REF!</formula>
    </cfRule>
  </conditionalFormatting>
  <conditionalFormatting sqref="AV36">
    <cfRule type="cellIs" dxfId="4763" priority="4374" stopIfTrue="1" operator="greaterThanOrEqual">
      <formula>#REF!</formula>
    </cfRule>
    <cfRule type="cellIs" dxfId="4762" priority="4375" stopIfTrue="1" operator="lessThan">
      <formula>#REF!</formula>
    </cfRule>
  </conditionalFormatting>
  <conditionalFormatting sqref="AR36">
    <cfRule type="cellIs" dxfId="4761" priority="4372" stopIfTrue="1" operator="lessThanOrEqual">
      <formula>#REF!</formula>
    </cfRule>
    <cfRule type="cellIs" dxfId="4760" priority="4373" stopIfTrue="1" operator="greaterThan">
      <formula>#REF!</formula>
    </cfRule>
  </conditionalFormatting>
  <conditionalFormatting sqref="AR38">
    <cfRule type="cellIs" dxfId="4759" priority="4370" stopIfTrue="1" operator="lessThanOrEqual">
      <formula>#REF!</formula>
    </cfRule>
    <cfRule type="cellIs" dxfId="4758" priority="4371" stopIfTrue="1" operator="greaterThan">
      <formula>#REF!</formula>
    </cfRule>
  </conditionalFormatting>
  <conditionalFormatting sqref="AS9 AS11 AS21 AS23 AS33 AS35 AS37 AS39 AS3">
    <cfRule type="cellIs" dxfId="4757" priority="4369" stopIfTrue="1" operator="equal">
      <formula>0</formula>
    </cfRule>
  </conditionalFormatting>
  <conditionalFormatting sqref="AV12:AV20 AV24:AV32">
    <cfRule type="cellIs" dxfId="4756" priority="4368" stopIfTrue="1" operator="greaterThan">
      <formula>#REF!</formula>
    </cfRule>
  </conditionalFormatting>
  <conditionalFormatting sqref="AV36">
    <cfRule type="cellIs" dxfId="4755" priority="4366" stopIfTrue="1" operator="greaterThanOrEqual">
      <formula>#REF!</formula>
    </cfRule>
    <cfRule type="cellIs" dxfId="4754" priority="4367" stopIfTrue="1" operator="lessThan">
      <formula>#REF!</formula>
    </cfRule>
  </conditionalFormatting>
  <conditionalFormatting sqref="AR36">
    <cfRule type="cellIs" dxfId="4753" priority="4364" stopIfTrue="1" operator="lessThanOrEqual">
      <formula>#REF!</formula>
    </cfRule>
    <cfRule type="cellIs" dxfId="4752" priority="4365" stopIfTrue="1" operator="greaterThan">
      <formula>#REF!</formula>
    </cfRule>
  </conditionalFormatting>
  <conditionalFormatting sqref="AR38">
    <cfRule type="cellIs" dxfId="4751" priority="4362" stopIfTrue="1" operator="lessThanOrEqual">
      <formula>#REF!</formula>
    </cfRule>
    <cfRule type="cellIs" dxfId="4750" priority="4363" stopIfTrue="1" operator="greaterThan">
      <formula>#REF!</formula>
    </cfRule>
  </conditionalFormatting>
  <conditionalFormatting sqref="AS9 AS11 AS21 AS23 AS33 AS35 AS37 AS39 AS3">
    <cfRule type="cellIs" dxfId="4749" priority="4361" stopIfTrue="1" operator="equal">
      <formula>0</formula>
    </cfRule>
  </conditionalFormatting>
  <conditionalFormatting sqref="AV12:AV20 AV24:AV32">
    <cfRule type="cellIs" dxfId="4748" priority="4360" stopIfTrue="1" operator="greaterThan">
      <formula>#REF!</formula>
    </cfRule>
  </conditionalFormatting>
  <conditionalFormatting sqref="AV36">
    <cfRule type="cellIs" dxfId="4747" priority="4358" stopIfTrue="1" operator="greaterThanOrEqual">
      <formula>#REF!</formula>
    </cfRule>
    <cfRule type="cellIs" dxfId="4746" priority="4359" stopIfTrue="1" operator="lessThan">
      <formula>#REF!</formula>
    </cfRule>
  </conditionalFormatting>
  <conditionalFormatting sqref="AR36">
    <cfRule type="cellIs" dxfId="4745" priority="4356" stopIfTrue="1" operator="lessThanOrEqual">
      <formula>#REF!</formula>
    </cfRule>
    <cfRule type="cellIs" dxfId="4744" priority="4357" stopIfTrue="1" operator="greaterThan">
      <formula>#REF!</formula>
    </cfRule>
  </conditionalFormatting>
  <conditionalFormatting sqref="AR38">
    <cfRule type="cellIs" dxfId="4743" priority="4354" stopIfTrue="1" operator="lessThanOrEqual">
      <formula>#REF!</formula>
    </cfRule>
    <cfRule type="cellIs" dxfId="4742" priority="4355" stopIfTrue="1" operator="greaterThan">
      <formula>#REF!</formula>
    </cfRule>
  </conditionalFormatting>
  <conditionalFormatting sqref="AS9 AS11 AS21 AS23 AS33 AS35 AS37 AS39 AS3">
    <cfRule type="cellIs" dxfId="4741" priority="4353" stopIfTrue="1" operator="equal">
      <formula>0</formula>
    </cfRule>
  </conditionalFormatting>
  <conditionalFormatting sqref="AV12:AV20 AV24:AV32">
    <cfRule type="cellIs" dxfId="4740" priority="4352" stopIfTrue="1" operator="greaterThan">
      <formula>#REF!</formula>
    </cfRule>
  </conditionalFormatting>
  <conditionalFormatting sqref="AV36">
    <cfRule type="cellIs" dxfId="4739" priority="4350" stopIfTrue="1" operator="greaterThanOrEqual">
      <formula>#REF!</formula>
    </cfRule>
    <cfRule type="cellIs" dxfId="4738" priority="4351" stopIfTrue="1" operator="lessThan">
      <formula>#REF!</formula>
    </cfRule>
  </conditionalFormatting>
  <conditionalFormatting sqref="AR36">
    <cfRule type="cellIs" dxfId="4737" priority="4348" stopIfTrue="1" operator="lessThanOrEqual">
      <formula>#REF!</formula>
    </cfRule>
    <cfRule type="cellIs" dxfId="4736" priority="4349" stopIfTrue="1" operator="greaterThan">
      <formula>#REF!</formula>
    </cfRule>
  </conditionalFormatting>
  <conditionalFormatting sqref="AR38">
    <cfRule type="cellIs" dxfId="4735" priority="4346" stopIfTrue="1" operator="lessThanOrEqual">
      <formula>#REF!</formula>
    </cfRule>
    <cfRule type="cellIs" dxfId="4734" priority="4347" stopIfTrue="1" operator="greaterThan">
      <formula>#REF!</formula>
    </cfRule>
  </conditionalFormatting>
  <conditionalFormatting sqref="AS9 AS11 AS21 AS23 AS33 AS35 AS37 AS39 AS3">
    <cfRule type="cellIs" dxfId="4733" priority="4345" stopIfTrue="1" operator="equal">
      <formula>0</formula>
    </cfRule>
  </conditionalFormatting>
  <conditionalFormatting sqref="AV12:AV20 AV24:AV32">
    <cfRule type="cellIs" dxfId="4732" priority="4344" stopIfTrue="1" operator="greaterThan">
      <formula>#REF!</formula>
    </cfRule>
  </conditionalFormatting>
  <conditionalFormatting sqref="AV36">
    <cfRule type="cellIs" dxfId="4731" priority="4342" stopIfTrue="1" operator="greaterThanOrEqual">
      <formula>#REF!</formula>
    </cfRule>
    <cfRule type="cellIs" dxfId="4730" priority="4343" stopIfTrue="1" operator="lessThan">
      <formula>#REF!</formula>
    </cfRule>
  </conditionalFormatting>
  <conditionalFormatting sqref="AR36">
    <cfRule type="cellIs" dxfId="4729" priority="4340" stopIfTrue="1" operator="lessThanOrEqual">
      <formula>#REF!</formula>
    </cfRule>
    <cfRule type="cellIs" dxfId="4728" priority="4341" stopIfTrue="1" operator="greaterThan">
      <formula>#REF!</formula>
    </cfRule>
  </conditionalFormatting>
  <conditionalFormatting sqref="AR38">
    <cfRule type="cellIs" dxfId="4727" priority="4338" stopIfTrue="1" operator="lessThanOrEqual">
      <formula>#REF!</formula>
    </cfRule>
    <cfRule type="cellIs" dxfId="4726" priority="4339" stopIfTrue="1" operator="greaterThan">
      <formula>#REF!</formula>
    </cfRule>
  </conditionalFormatting>
  <conditionalFormatting sqref="AS9 AS11 AS21 AS23 AS33 AS35 AS37 AS39 AS3">
    <cfRule type="cellIs" dxfId="4725" priority="4337" stopIfTrue="1" operator="equal">
      <formula>0</formula>
    </cfRule>
  </conditionalFormatting>
  <conditionalFormatting sqref="AV12:AV20 AV24:AV32">
    <cfRule type="cellIs" dxfId="4724" priority="4336" stopIfTrue="1" operator="greaterThan">
      <formula>#REF!</formula>
    </cfRule>
  </conditionalFormatting>
  <conditionalFormatting sqref="AV36">
    <cfRule type="cellIs" dxfId="4723" priority="4334" stopIfTrue="1" operator="greaterThanOrEqual">
      <formula>#REF!</formula>
    </cfRule>
    <cfRule type="cellIs" dxfId="4722" priority="4335" stopIfTrue="1" operator="lessThan">
      <formula>#REF!</formula>
    </cfRule>
  </conditionalFormatting>
  <conditionalFormatting sqref="AR36">
    <cfRule type="cellIs" dxfId="4721" priority="4332" stopIfTrue="1" operator="lessThanOrEqual">
      <formula>#REF!</formula>
    </cfRule>
    <cfRule type="cellIs" dxfId="4720" priority="4333" stopIfTrue="1" operator="greaterThan">
      <formula>#REF!</formula>
    </cfRule>
  </conditionalFormatting>
  <conditionalFormatting sqref="AR38">
    <cfRule type="cellIs" dxfId="4719" priority="4330" stopIfTrue="1" operator="lessThanOrEqual">
      <formula>#REF!</formula>
    </cfRule>
    <cfRule type="cellIs" dxfId="4718" priority="4331" stopIfTrue="1" operator="greaterThan">
      <formula>#REF!</formula>
    </cfRule>
  </conditionalFormatting>
  <conditionalFormatting sqref="AS9 AS11 AS21 AS23 AS33 AS35 AS37 AS39 AS3">
    <cfRule type="cellIs" dxfId="4717" priority="4329" stopIfTrue="1" operator="equal">
      <formula>0</formula>
    </cfRule>
  </conditionalFormatting>
  <conditionalFormatting sqref="AV12:AV20 AV24:AV32">
    <cfRule type="cellIs" dxfId="4716" priority="4328" stopIfTrue="1" operator="greaterThan">
      <formula>#REF!</formula>
    </cfRule>
  </conditionalFormatting>
  <conditionalFormatting sqref="AV36">
    <cfRule type="cellIs" dxfId="4715" priority="4326" stopIfTrue="1" operator="greaterThanOrEqual">
      <formula>#REF!</formula>
    </cfRule>
    <cfRule type="cellIs" dxfId="4714" priority="4327" stopIfTrue="1" operator="lessThan">
      <formula>#REF!</formula>
    </cfRule>
  </conditionalFormatting>
  <conditionalFormatting sqref="AR36">
    <cfRule type="cellIs" dxfId="4713" priority="4324" stopIfTrue="1" operator="lessThanOrEqual">
      <formula>#REF!</formula>
    </cfRule>
    <cfRule type="cellIs" dxfId="4712" priority="4325" stopIfTrue="1" operator="greaterThan">
      <formula>#REF!</formula>
    </cfRule>
  </conditionalFormatting>
  <conditionalFormatting sqref="AR38">
    <cfRule type="cellIs" dxfId="4711" priority="4322" stopIfTrue="1" operator="lessThanOrEqual">
      <formula>#REF!</formula>
    </cfRule>
    <cfRule type="cellIs" dxfId="4710" priority="4323" stopIfTrue="1" operator="greaterThan">
      <formula>#REF!</formula>
    </cfRule>
  </conditionalFormatting>
  <conditionalFormatting sqref="AS9 AS11 AS21 AS23 AS33 AS35 AS37 AS39 AS3">
    <cfRule type="cellIs" dxfId="4709" priority="4321" stopIfTrue="1" operator="equal">
      <formula>0</formula>
    </cfRule>
  </conditionalFormatting>
  <conditionalFormatting sqref="AV12:AV20 AV24:AV32">
    <cfRule type="cellIs" dxfId="4708" priority="4320" stopIfTrue="1" operator="greaterThan">
      <formula>#REF!</formula>
    </cfRule>
  </conditionalFormatting>
  <conditionalFormatting sqref="AV36">
    <cfRule type="cellIs" dxfId="4707" priority="4318" stopIfTrue="1" operator="greaterThanOrEqual">
      <formula>#REF!</formula>
    </cfRule>
    <cfRule type="cellIs" dxfId="4706" priority="4319" stopIfTrue="1" operator="lessThan">
      <formula>#REF!</formula>
    </cfRule>
  </conditionalFormatting>
  <conditionalFormatting sqref="AR36">
    <cfRule type="cellIs" dxfId="4705" priority="4316" stopIfTrue="1" operator="lessThanOrEqual">
      <formula>#REF!</formula>
    </cfRule>
    <cfRule type="cellIs" dxfId="4704" priority="4317" stopIfTrue="1" operator="greaterThan">
      <formula>#REF!</formula>
    </cfRule>
  </conditionalFormatting>
  <conditionalFormatting sqref="AR38">
    <cfRule type="cellIs" dxfId="4703" priority="4314" stopIfTrue="1" operator="lessThanOrEqual">
      <formula>#REF!</formula>
    </cfRule>
    <cfRule type="cellIs" dxfId="4702" priority="4315" stopIfTrue="1" operator="greaterThan">
      <formula>#REF!</formula>
    </cfRule>
  </conditionalFormatting>
  <conditionalFormatting sqref="AV12:AV20 AV24:AV32">
    <cfRule type="cellIs" dxfId="4701" priority="4313" stopIfTrue="1" operator="greaterThan">
      <formula>#REF!</formula>
    </cfRule>
  </conditionalFormatting>
  <conditionalFormatting sqref="AV36">
    <cfRule type="cellIs" dxfId="4700" priority="4311" stopIfTrue="1" operator="greaterThanOrEqual">
      <formula>#REF!</formula>
    </cfRule>
    <cfRule type="cellIs" dxfId="4699" priority="4312" stopIfTrue="1" operator="lessThan">
      <formula>#REF!</formula>
    </cfRule>
  </conditionalFormatting>
  <conditionalFormatting sqref="AR36">
    <cfRule type="cellIs" dxfId="4698" priority="4309" stopIfTrue="1" operator="lessThanOrEqual">
      <formula>#REF!</formula>
    </cfRule>
    <cfRule type="cellIs" dxfId="4697" priority="4310" stopIfTrue="1" operator="greaterThan">
      <formula>#REF!</formula>
    </cfRule>
  </conditionalFormatting>
  <conditionalFormatting sqref="AR38">
    <cfRule type="cellIs" dxfId="4696" priority="4307" stopIfTrue="1" operator="lessThanOrEqual">
      <formula>#REF!</formula>
    </cfRule>
    <cfRule type="cellIs" dxfId="4695" priority="4308" stopIfTrue="1" operator="greaterThan">
      <formula>#REF!</formula>
    </cfRule>
  </conditionalFormatting>
  <conditionalFormatting sqref="AS9 AS11 AS21 AS23 AS33 AS35 AS37 AS39 AS3">
    <cfRule type="cellIs" dxfId="4694" priority="4306" stopIfTrue="1" operator="equal">
      <formula>0</formula>
    </cfRule>
  </conditionalFormatting>
  <conditionalFormatting sqref="AV12:AV20 AV24:AV32">
    <cfRule type="cellIs" dxfId="4693" priority="4305" stopIfTrue="1" operator="greaterThan">
      <formula>#REF!</formula>
    </cfRule>
  </conditionalFormatting>
  <conditionalFormatting sqref="AV36">
    <cfRule type="cellIs" dxfId="4692" priority="4303" stopIfTrue="1" operator="greaterThanOrEqual">
      <formula>#REF!</formula>
    </cfRule>
    <cfRule type="cellIs" dxfId="4691" priority="4304" stopIfTrue="1" operator="lessThan">
      <formula>#REF!</formula>
    </cfRule>
  </conditionalFormatting>
  <conditionalFormatting sqref="AR36">
    <cfRule type="cellIs" dxfId="4690" priority="4301" stopIfTrue="1" operator="lessThanOrEqual">
      <formula>#REF!</formula>
    </cfRule>
    <cfRule type="cellIs" dxfId="4689" priority="4302" stopIfTrue="1" operator="greaterThan">
      <formula>#REF!</formula>
    </cfRule>
  </conditionalFormatting>
  <conditionalFormatting sqref="AR38">
    <cfRule type="cellIs" dxfId="4688" priority="4299" stopIfTrue="1" operator="lessThanOrEqual">
      <formula>#REF!</formula>
    </cfRule>
    <cfRule type="cellIs" dxfId="4687" priority="4300" stopIfTrue="1" operator="greaterThan">
      <formula>#REF!</formula>
    </cfRule>
  </conditionalFormatting>
  <conditionalFormatting sqref="BI9 BI11 BI21 BI23 BI33 BI35 BI37 BI39 BI3">
    <cfRule type="cellIs" dxfId="4686" priority="4298" stopIfTrue="1" operator="equal">
      <formula>0</formula>
    </cfRule>
  </conditionalFormatting>
  <conditionalFormatting sqref="BL12:BL20 BL24:BL32">
    <cfRule type="cellIs" dxfId="4685" priority="4297" stopIfTrue="1" operator="greaterThan">
      <formula>#REF!</formula>
    </cfRule>
  </conditionalFormatting>
  <conditionalFormatting sqref="BL36">
    <cfRule type="cellIs" dxfId="4684" priority="4295" stopIfTrue="1" operator="greaterThanOrEqual">
      <formula>#REF!</formula>
    </cfRule>
    <cfRule type="cellIs" dxfId="4683" priority="4296" stopIfTrue="1" operator="lessThan">
      <formula>#REF!</formula>
    </cfRule>
  </conditionalFormatting>
  <conditionalFormatting sqref="BH36">
    <cfRule type="cellIs" dxfId="4682" priority="4293" stopIfTrue="1" operator="lessThanOrEqual">
      <formula>#REF!</formula>
    </cfRule>
    <cfRule type="cellIs" dxfId="4681" priority="4294" stopIfTrue="1" operator="greaterThan">
      <formula>#REF!</formula>
    </cfRule>
  </conditionalFormatting>
  <conditionalFormatting sqref="BH38">
    <cfRule type="cellIs" dxfId="4680" priority="4291" stopIfTrue="1" operator="lessThanOrEqual">
      <formula>#REF!</formula>
    </cfRule>
    <cfRule type="cellIs" dxfId="4679" priority="4292" stopIfTrue="1" operator="greaterThan">
      <formula>#REF!</formula>
    </cfRule>
  </conditionalFormatting>
  <conditionalFormatting sqref="BI9 BI11 BI21 BI23 BI33 BI35 BI37 BI39 BI3">
    <cfRule type="cellIs" dxfId="4678" priority="4290" stopIfTrue="1" operator="equal">
      <formula>0</formula>
    </cfRule>
  </conditionalFormatting>
  <conditionalFormatting sqref="BL12:BL20 BL24:BL32">
    <cfRule type="cellIs" dxfId="4677" priority="4289" stopIfTrue="1" operator="greaterThan">
      <formula>#REF!</formula>
    </cfRule>
  </conditionalFormatting>
  <conditionalFormatting sqref="BL36">
    <cfRule type="cellIs" dxfId="4676" priority="4287" stopIfTrue="1" operator="greaterThanOrEqual">
      <formula>#REF!</formula>
    </cfRule>
    <cfRule type="cellIs" dxfId="4675" priority="4288" stopIfTrue="1" operator="lessThan">
      <formula>#REF!</formula>
    </cfRule>
  </conditionalFormatting>
  <conditionalFormatting sqref="BH36">
    <cfRule type="cellIs" dxfId="4674" priority="4285" stopIfTrue="1" operator="lessThanOrEqual">
      <formula>#REF!</formula>
    </cfRule>
    <cfRule type="cellIs" dxfId="4673" priority="4286" stopIfTrue="1" operator="greaterThan">
      <formula>#REF!</formula>
    </cfRule>
  </conditionalFormatting>
  <conditionalFormatting sqref="BH38">
    <cfRule type="cellIs" dxfId="4672" priority="4283" stopIfTrue="1" operator="lessThanOrEqual">
      <formula>#REF!</formula>
    </cfRule>
    <cfRule type="cellIs" dxfId="4671" priority="4284" stopIfTrue="1" operator="greaterThan">
      <formula>#REF!</formula>
    </cfRule>
  </conditionalFormatting>
  <conditionalFormatting sqref="BI9 BI11 BI21 BI23 BI33 BI35 BI37 BI39 BI3">
    <cfRule type="cellIs" dxfId="4670" priority="4282" stopIfTrue="1" operator="equal">
      <formula>0</formula>
    </cfRule>
  </conditionalFormatting>
  <conditionalFormatting sqref="BL12:BL20 BL24:BL32">
    <cfRule type="cellIs" dxfId="4669" priority="4281" stopIfTrue="1" operator="greaterThan">
      <formula>#REF!</formula>
    </cfRule>
  </conditionalFormatting>
  <conditionalFormatting sqref="BL36">
    <cfRule type="cellIs" dxfId="4668" priority="4279" stopIfTrue="1" operator="greaterThanOrEqual">
      <formula>#REF!</formula>
    </cfRule>
    <cfRule type="cellIs" dxfId="4667" priority="4280" stopIfTrue="1" operator="lessThan">
      <formula>#REF!</formula>
    </cfRule>
  </conditionalFormatting>
  <conditionalFormatting sqref="BH36">
    <cfRule type="cellIs" dxfId="4666" priority="4277" stopIfTrue="1" operator="lessThanOrEqual">
      <formula>#REF!</formula>
    </cfRule>
    <cfRule type="cellIs" dxfId="4665" priority="4278" stopIfTrue="1" operator="greaterThan">
      <formula>#REF!</formula>
    </cfRule>
  </conditionalFormatting>
  <conditionalFormatting sqref="BH38">
    <cfRule type="cellIs" dxfId="4664" priority="4275" stopIfTrue="1" operator="lessThanOrEqual">
      <formula>#REF!</formula>
    </cfRule>
    <cfRule type="cellIs" dxfId="4663" priority="4276" stopIfTrue="1" operator="greaterThan">
      <formula>#REF!</formula>
    </cfRule>
  </conditionalFormatting>
  <conditionalFormatting sqref="BI9 BI11 BI21 BI23 BI33 BI35 BI37 BI39 BI3">
    <cfRule type="cellIs" dxfId="4662" priority="4274" stopIfTrue="1" operator="equal">
      <formula>0</formula>
    </cfRule>
  </conditionalFormatting>
  <conditionalFormatting sqref="BL12:BL20 BL24:BL32">
    <cfRule type="cellIs" dxfId="4661" priority="4273" stopIfTrue="1" operator="greaterThan">
      <formula>#REF!</formula>
    </cfRule>
  </conditionalFormatting>
  <conditionalFormatting sqref="BL36">
    <cfRule type="cellIs" dxfId="4660" priority="4271" stopIfTrue="1" operator="greaterThanOrEqual">
      <formula>#REF!</formula>
    </cfRule>
    <cfRule type="cellIs" dxfId="4659" priority="4272" stopIfTrue="1" operator="lessThan">
      <formula>#REF!</formula>
    </cfRule>
  </conditionalFormatting>
  <conditionalFormatting sqref="BH36">
    <cfRule type="cellIs" dxfId="4658" priority="4269" stopIfTrue="1" operator="lessThanOrEqual">
      <formula>#REF!</formula>
    </cfRule>
    <cfRule type="cellIs" dxfId="4657" priority="4270" stopIfTrue="1" operator="greaterThan">
      <formula>#REF!</formula>
    </cfRule>
  </conditionalFormatting>
  <conditionalFormatting sqref="BH38">
    <cfRule type="cellIs" dxfId="4656" priority="4267" stopIfTrue="1" operator="lessThanOrEqual">
      <formula>#REF!</formula>
    </cfRule>
    <cfRule type="cellIs" dxfId="4655" priority="4268" stopIfTrue="1" operator="greaterThan">
      <formula>#REF!</formula>
    </cfRule>
  </conditionalFormatting>
  <conditionalFormatting sqref="BI9 BI11 BI21 BI23 BI33 BI35 BI37 BI39 BI3">
    <cfRule type="cellIs" dxfId="4654" priority="4266" stopIfTrue="1" operator="equal">
      <formula>0</formula>
    </cfRule>
  </conditionalFormatting>
  <conditionalFormatting sqref="BL12:BL20 BL24:BL32">
    <cfRule type="cellIs" dxfId="4653" priority="4265" stopIfTrue="1" operator="greaterThan">
      <formula>#REF!</formula>
    </cfRule>
  </conditionalFormatting>
  <conditionalFormatting sqref="BL36">
    <cfRule type="cellIs" dxfId="4652" priority="4263" stopIfTrue="1" operator="greaterThanOrEqual">
      <formula>#REF!</formula>
    </cfRule>
    <cfRule type="cellIs" dxfId="4651" priority="4264" stopIfTrue="1" operator="lessThan">
      <formula>#REF!</formula>
    </cfRule>
  </conditionalFormatting>
  <conditionalFormatting sqref="BH36">
    <cfRule type="cellIs" dxfId="4650" priority="4261" stopIfTrue="1" operator="lessThanOrEqual">
      <formula>#REF!</formula>
    </cfRule>
    <cfRule type="cellIs" dxfId="4649" priority="4262" stopIfTrue="1" operator="greaterThan">
      <formula>#REF!</formula>
    </cfRule>
  </conditionalFormatting>
  <conditionalFormatting sqref="BH38">
    <cfRule type="cellIs" dxfId="4648" priority="4259" stopIfTrue="1" operator="lessThanOrEqual">
      <formula>#REF!</formula>
    </cfRule>
    <cfRule type="cellIs" dxfId="4647" priority="4260" stopIfTrue="1" operator="greaterThan">
      <formula>#REF!</formula>
    </cfRule>
  </conditionalFormatting>
  <conditionalFormatting sqref="BI9 BI11 BI21 BI23 BI33 BI35 BI37 BI39 BI3">
    <cfRule type="cellIs" dxfId="4646" priority="4258" stopIfTrue="1" operator="equal">
      <formula>0</formula>
    </cfRule>
  </conditionalFormatting>
  <conditionalFormatting sqref="BL12:BL20 BL24:BL32">
    <cfRule type="cellIs" dxfId="4645" priority="4257" stopIfTrue="1" operator="greaterThan">
      <formula>#REF!</formula>
    </cfRule>
  </conditionalFormatting>
  <conditionalFormatting sqref="BL36">
    <cfRule type="cellIs" dxfId="4644" priority="4255" stopIfTrue="1" operator="greaterThanOrEqual">
      <formula>#REF!</formula>
    </cfRule>
    <cfRule type="cellIs" dxfId="4643" priority="4256" stopIfTrue="1" operator="lessThan">
      <formula>#REF!</formula>
    </cfRule>
  </conditionalFormatting>
  <conditionalFormatting sqref="BH36">
    <cfRule type="cellIs" dxfId="4642" priority="4253" stopIfTrue="1" operator="lessThanOrEqual">
      <formula>#REF!</formula>
    </cfRule>
    <cfRule type="cellIs" dxfId="4641" priority="4254" stopIfTrue="1" operator="greaterThan">
      <formula>#REF!</formula>
    </cfRule>
  </conditionalFormatting>
  <conditionalFormatting sqref="BH38">
    <cfRule type="cellIs" dxfId="4640" priority="4251" stopIfTrue="1" operator="lessThanOrEqual">
      <formula>#REF!</formula>
    </cfRule>
    <cfRule type="cellIs" dxfId="4639" priority="4252" stopIfTrue="1" operator="greaterThan">
      <formula>#REF!</formula>
    </cfRule>
  </conditionalFormatting>
  <conditionalFormatting sqref="BI9 BI11 BI21 BI23 BI33 BI35 BI37 BI39 BI3">
    <cfRule type="cellIs" dxfId="4638" priority="4250" stopIfTrue="1" operator="equal">
      <formula>0</formula>
    </cfRule>
  </conditionalFormatting>
  <conditionalFormatting sqref="BL12:BL20 BL24:BL32">
    <cfRule type="cellIs" dxfId="4637" priority="4249" stopIfTrue="1" operator="greaterThan">
      <formula>#REF!</formula>
    </cfRule>
  </conditionalFormatting>
  <conditionalFormatting sqref="BL36">
    <cfRule type="cellIs" dxfId="4636" priority="4247" stopIfTrue="1" operator="greaterThanOrEqual">
      <formula>#REF!</formula>
    </cfRule>
    <cfRule type="cellIs" dxfId="4635" priority="4248" stopIfTrue="1" operator="lessThan">
      <formula>#REF!</formula>
    </cfRule>
  </conditionalFormatting>
  <conditionalFormatting sqref="BH36">
    <cfRule type="cellIs" dxfId="4634" priority="4245" stopIfTrue="1" operator="lessThanOrEqual">
      <formula>#REF!</formula>
    </cfRule>
    <cfRule type="cellIs" dxfId="4633" priority="4246" stopIfTrue="1" operator="greaterThan">
      <formula>#REF!</formula>
    </cfRule>
  </conditionalFormatting>
  <conditionalFormatting sqref="BH38">
    <cfRule type="cellIs" dxfId="4632" priority="4243" stopIfTrue="1" operator="lessThanOrEqual">
      <formula>#REF!</formula>
    </cfRule>
    <cfRule type="cellIs" dxfId="4631" priority="4244" stopIfTrue="1" operator="greaterThan">
      <formula>#REF!</formula>
    </cfRule>
  </conditionalFormatting>
  <conditionalFormatting sqref="BY9 BY11 BY21 BY23 BY33 BY35 BY37 BY3">
    <cfRule type="cellIs" dxfId="4630" priority="4242" stopIfTrue="1" operator="equal">
      <formula>0</formula>
    </cfRule>
  </conditionalFormatting>
  <conditionalFormatting sqref="CB12:CB20 CB24:CB32">
    <cfRule type="cellIs" dxfId="4629" priority="4241" stopIfTrue="1" operator="greaterThan">
      <formula>#REF!</formula>
    </cfRule>
  </conditionalFormatting>
  <conditionalFormatting sqref="CB36">
    <cfRule type="cellIs" dxfId="4628" priority="4239" stopIfTrue="1" operator="greaterThanOrEqual">
      <formula>#REF!</formula>
    </cfRule>
    <cfRule type="cellIs" dxfId="4627" priority="4240" stopIfTrue="1" operator="lessThan">
      <formula>#REF!</formula>
    </cfRule>
  </conditionalFormatting>
  <conditionalFormatting sqref="BX36">
    <cfRule type="cellIs" dxfId="4626" priority="4237" stopIfTrue="1" operator="lessThanOrEqual">
      <formula>#REF!</formula>
    </cfRule>
    <cfRule type="cellIs" dxfId="4625" priority="4238" stopIfTrue="1" operator="greaterThan">
      <formula>#REF!</formula>
    </cfRule>
  </conditionalFormatting>
  <conditionalFormatting sqref="BX38">
    <cfRule type="cellIs" dxfId="4624" priority="4235" stopIfTrue="1" operator="lessThanOrEqual">
      <formula>#REF!</formula>
    </cfRule>
    <cfRule type="cellIs" dxfId="4623" priority="4236" stopIfTrue="1" operator="greaterThan">
      <formula>#REF!</formula>
    </cfRule>
  </conditionalFormatting>
  <conditionalFormatting sqref="BY9 BY11 BY21 BY23 BY33 BY35 BY37 BY3">
    <cfRule type="cellIs" dxfId="4622" priority="4234" stopIfTrue="1" operator="equal">
      <formula>0</formula>
    </cfRule>
  </conditionalFormatting>
  <conditionalFormatting sqref="CB12:CB20 CB24:CB32">
    <cfRule type="cellIs" dxfId="4621" priority="4233" stopIfTrue="1" operator="greaterThan">
      <formula>#REF!</formula>
    </cfRule>
  </conditionalFormatting>
  <conditionalFormatting sqref="CB36">
    <cfRule type="cellIs" dxfId="4620" priority="4231" stopIfTrue="1" operator="greaterThanOrEqual">
      <formula>#REF!</formula>
    </cfRule>
    <cfRule type="cellIs" dxfId="4619" priority="4232" stopIfTrue="1" operator="lessThan">
      <formula>#REF!</formula>
    </cfRule>
  </conditionalFormatting>
  <conditionalFormatting sqref="BX36">
    <cfRule type="cellIs" dxfId="4618" priority="4229" stopIfTrue="1" operator="lessThanOrEqual">
      <formula>#REF!</formula>
    </cfRule>
    <cfRule type="cellIs" dxfId="4617" priority="4230" stopIfTrue="1" operator="greaterThan">
      <formula>#REF!</formula>
    </cfRule>
  </conditionalFormatting>
  <conditionalFormatting sqref="BX38">
    <cfRule type="cellIs" dxfId="4616" priority="4227" stopIfTrue="1" operator="lessThanOrEqual">
      <formula>#REF!</formula>
    </cfRule>
    <cfRule type="cellIs" dxfId="4615" priority="4228" stopIfTrue="1" operator="greaterThan">
      <formula>#REF!</formula>
    </cfRule>
  </conditionalFormatting>
  <conditionalFormatting sqref="BY9 BY11 BY21 BY23 BY33 BY35 BY37 BY3">
    <cfRule type="cellIs" dxfId="4614" priority="4226" stopIfTrue="1" operator="equal">
      <formula>0</formula>
    </cfRule>
  </conditionalFormatting>
  <conditionalFormatting sqref="CB12:CB20 CB24:CB32">
    <cfRule type="cellIs" dxfId="4613" priority="4225" stopIfTrue="1" operator="greaterThan">
      <formula>#REF!</formula>
    </cfRule>
  </conditionalFormatting>
  <conditionalFormatting sqref="CB36">
    <cfRule type="cellIs" dxfId="4612" priority="4223" stopIfTrue="1" operator="greaterThanOrEqual">
      <formula>#REF!</formula>
    </cfRule>
    <cfRule type="cellIs" dxfId="4611" priority="4224" stopIfTrue="1" operator="lessThan">
      <formula>#REF!</formula>
    </cfRule>
  </conditionalFormatting>
  <conditionalFormatting sqref="BX36">
    <cfRule type="cellIs" dxfId="4610" priority="4221" stopIfTrue="1" operator="lessThanOrEqual">
      <formula>#REF!</formula>
    </cfRule>
    <cfRule type="cellIs" dxfId="4609" priority="4222" stopIfTrue="1" operator="greaterThan">
      <formula>#REF!</formula>
    </cfRule>
  </conditionalFormatting>
  <conditionalFormatting sqref="BX38">
    <cfRule type="cellIs" dxfId="4608" priority="4219" stopIfTrue="1" operator="lessThanOrEqual">
      <formula>#REF!</formula>
    </cfRule>
    <cfRule type="cellIs" dxfId="4607" priority="4220" stopIfTrue="1" operator="greaterThan">
      <formula>#REF!</formula>
    </cfRule>
  </conditionalFormatting>
  <conditionalFormatting sqref="BY9 BY11 BY21 BY23 BY33 BY35 BY37 BY3">
    <cfRule type="cellIs" dxfId="4606" priority="4218" stopIfTrue="1" operator="equal">
      <formula>0</formula>
    </cfRule>
  </conditionalFormatting>
  <conditionalFormatting sqref="CB12:CB20 CB24:CB32">
    <cfRule type="cellIs" dxfId="4605" priority="4217" stopIfTrue="1" operator="greaterThan">
      <formula>#REF!</formula>
    </cfRule>
  </conditionalFormatting>
  <conditionalFormatting sqref="CB36">
    <cfRule type="cellIs" dxfId="4604" priority="4215" stopIfTrue="1" operator="greaterThanOrEqual">
      <formula>#REF!</formula>
    </cfRule>
    <cfRule type="cellIs" dxfId="4603" priority="4216" stopIfTrue="1" operator="lessThan">
      <formula>#REF!</formula>
    </cfRule>
  </conditionalFormatting>
  <conditionalFormatting sqref="BX36">
    <cfRule type="cellIs" dxfId="4602" priority="4213" stopIfTrue="1" operator="lessThanOrEqual">
      <formula>#REF!</formula>
    </cfRule>
    <cfRule type="cellIs" dxfId="4601" priority="4214" stopIfTrue="1" operator="greaterThan">
      <formula>#REF!</formula>
    </cfRule>
  </conditionalFormatting>
  <conditionalFormatting sqref="BX38">
    <cfRule type="cellIs" dxfId="4600" priority="4211" stopIfTrue="1" operator="lessThanOrEqual">
      <formula>#REF!</formula>
    </cfRule>
    <cfRule type="cellIs" dxfId="4599" priority="4212" stopIfTrue="1" operator="greaterThan">
      <formula>#REF!</formula>
    </cfRule>
  </conditionalFormatting>
  <conditionalFormatting sqref="BY9 BY11 BY21 BY23 BY33 BY35 BY37 BY3">
    <cfRule type="cellIs" dxfId="4598" priority="4210" stopIfTrue="1" operator="equal">
      <formula>0</formula>
    </cfRule>
  </conditionalFormatting>
  <conditionalFormatting sqref="CB12:CB20 CB24:CB32">
    <cfRule type="cellIs" dxfId="4597" priority="4209" stopIfTrue="1" operator="greaterThan">
      <formula>#REF!</formula>
    </cfRule>
  </conditionalFormatting>
  <conditionalFormatting sqref="CB36">
    <cfRule type="cellIs" dxfId="4596" priority="4207" stopIfTrue="1" operator="greaterThanOrEqual">
      <formula>#REF!</formula>
    </cfRule>
    <cfRule type="cellIs" dxfId="4595" priority="4208" stopIfTrue="1" operator="lessThan">
      <formula>#REF!</formula>
    </cfRule>
  </conditionalFormatting>
  <conditionalFormatting sqref="BX36">
    <cfRule type="cellIs" dxfId="4594" priority="4205" stopIfTrue="1" operator="lessThanOrEqual">
      <formula>#REF!</formula>
    </cfRule>
    <cfRule type="cellIs" dxfId="4593" priority="4206" stopIfTrue="1" operator="greaterThan">
      <formula>#REF!</formula>
    </cfRule>
  </conditionalFormatting>
  <conditionalFormatting sqref="BX38">
    <cfRule type="cellIs" dxfId="4592" priority="4203" stopIfTrue="1" operator="lessThanOrEqual">
      <formula>#REF!</formula>
    </cfRule>
    <cfRule type="cellIs" dxfId="4591" priority="4204" stopIfTrue="1" operator="greaterThan">
      <formula>#REF!</formula>
    </cfRule>
  </conditionalFormatting>
  <conditionalFormatting sqref="BY9 BY11 BY21 BY23 BY33 BY35 BY37 BY3">
    <cfRule type="cellIs" dxfId="4590" priority="4202" stopIfTrue="1" operator="equal">
      <formula>0</formula>
    </cfRule>
  </conditionalFormatting>
  <conditionalFormatting sqref="CB12:CB20 CB24:CB32">
    <cfRule type="cellIs" dxfId="4589" priority="4201" stopIfTrue="1" operator="greaterThan">
      <formula>#REF!</formula>
    </cfRule>
  </conditionalFormatting>
  <conditionalFormatting sqref="CB36">
    <cfRule type="cellIs" dxfId="4588" priority="4199" stopIfTrue="1" operator="greaterThanOrEqual">
      <formula>#REF!</formula>
    </cfRule>
    <cfRule type="cellIs" dxfId="4587" priority="4200" stopIfTrue="1" operator="lessThan">
      <formula>#REF!</formula>
    </cfRule>
  </conditionalFormatting>
  <conditionalFormatting sqref="BX36">
    <cfRule type="cellIs" dxfId="4586" priority="4197" stopIfTrue="1" operator="lessThanOrEqual">
      <formula>#REF!</formula>
    </cfRule>
    <cfRule type="cellIs" dxfId="4585" priority="4198" stopIfTrue="1" operator="greaterThan">
      <formula>#REF!</formula>
    </cfRule>
  </conditionalFormatting>
  <conditionalFormatting sqref="BX38">
    <cfRule type="cellIs" dxfId="4584" priority="4195" stopIfTrue="1" operator="lessThanOrEqual">
      <formula>#REF!</formula>
    </cfRule>
    <cfRule type="cellIs" dxfId="4583" priority="4196" stopIfTrue="1" operator="greaterThan">
      <formula>#REF!</formula>
    </cfRule>
  </conditionalFormatting>
  <conditionalFormatting sqref="BY9 BY11 BY21 BY23 BY33 BY35 BY37 BY3">
    <cfRule type="cellIs" dxfId="4582" priority="4194" stopIfTrue="1" operator="equal">
      <formula>0</formula>
    </cfRule>
  </conditionalFormatting>
  <conditionalFormatting sqref="CB12:CB20 CB24:CB32">
    <cfRule type="cellIs" dxfId="4581" priority="4193" stopIfTrue="1" operator="greaterThan">
      <formula>#REF!</formula>
    </cfRule>
  </conditionalFormatting>
  <conditionalFormatting sqref="CB36">
    <cfRule type="cellIs" dxfId="4580" priority="4191" stopIfTrue="1" operator="greaterThanOrEqual">
      <formula>#REF!</formula>
    </cfRule>
    <cfRule type="cellIs" dxfId="4579" priority="4192" stopIfTrue="1" operator="lessThan">
      <formula>#REF!</formula>
    </cfRule>
  </conditionalFormatting>
  <conditionalFormatting sqref="BX36">
    <cfRule type="cellIs" dxfId="4578" priority="4189" stopIfTrue="1" operator="lessThanOrEqual">
      <formula>#REF!</formula>
    </cfRule>
    <cfRule type="cellIs" dxfId="4577" priority="4190" stopIfTrue="1" operator="greaterThan">
      <formula>#REF!</formula>
    </cfRule>
  </conditionalFormatting>
  <conditionalFormatting sqref="BX38">
    <cfRule type="cellIs" dxfId="4576" priority="4187" stopIfTrue="1" operator="lessThanOrEqual">
      <formula>#REF!</formula>
    </cfRule>
    <cfRule type="cellIs" dxfId="4575" priority="4188" stopIfTrue="1" operator="greaterThan">
      <formula>#REF!</formula>
    </cfRule>
  </conditionalFormatting>
  <conditionalFormatting sqref="BY9 BY11 BY21 BY23 BY33 BY35 BY37 BY3">
    <cfRule type="cellIs" dxfId="4574" priority="4186" stopIfTrue="1" operator="equal">
      <formula>0</formula>
    </cfRule>
  </conditionalFormatting>
  <conditionalFormatting sqref="CB12:CB20 CB24:CB32">
    <cfRule type="cellIs" dxfId="4573" priority="4185" stopIfTrue="1" operator="greaterThan">
      <formula>#REF!</formula>
    </cfRule>
  </conditionalFormatting>
  <conditionalFormatting sqref="CB36">
    <cfRule type="cellIs" dxfId="4572" priority="4183" stopIfTrue="1" operator="greaterThanOrEqual">
      <formula>#REF!</formula>
    </cfRule>
    <cfRule type="cellIs" dxfId="4571" priority="4184" stopIfTrue="1" operator="lessThan">
      <formula>#REF!</formula>
    </cfRule>
  </conditionalFormatting>
  <conditionalFormatting sqref="BX36">
    <cfRule type="cellIs" dxfId="4570" priority="4181" stopIfTrue="1" operator="lessThanOrEqual">
      <formula>#REF!</formula>
    </cfRule>
    <cfRule type="cellIs" dxfId="4569" priority="4182" stopIfTrue="1" operator="greaterThan">
      <formula>#REF!</formula>
    </cfRule>
  </conditionalFormatting>
  <conditionalFormatting sqref="BX38">
    <cfRule type="cellIs" dxfId="4568" priority="4179" stopIfTrue="1" operator="lessThanOrEqual">
      <formula>#REF!</formula>
    </cfRule>
    <cfRule type="cellIs" dxfId="4567" priority="4180" stopIfTrue="1" operator="greaterThan">
      <formula>#REF!</formula>
    </cfRule>
  </conditionalFormatting>
  <conditionalFormatting sqref="BY9 BY11 BY21 BY23 BY33 BY35 BY37 BY3">
    <cfRule type="cellIs" dxfId="4566" priority="4178" stopIfTrue="1" operator="equal">
      <formula>0</formula>
    </cfRule>
  </conditionalFormatting>
  <conditionalFormatting sqref="CB12:CB20 CB24:CB32">
    <cfRule type="cellIs" dxfId="4565" priority="4177" stopIfTrue="1" operator="greaterThan">
      <formula>#REF!</formula>
    </cfRule>
  </conditionalFormatting>
  <conditionalFormatting sqref="CB36">
    <cfRule type="cellIs" dxfId="4564" priority="4175" stopIfTrue="1" operator="greaterThanOrEqual">
      <formula>#REF!</formula>
    </cfRule>
    <cfRule type="cellIs" dxfId="4563" priority="4176" stopIfTrue="1" operator="lessThan">
      <formula>#REF!</formula>
    </cfRule>
  </conditionalFormatting>
  <conditionalFormatting sqref="BX36">
    <cfRule type="cellIs" dxfId="4562" priority="4173" stopIfTrue="1" operator="lessThanOrEqual">
      <formula>#REF!</formula>
    </cfRule>
    <cfRule type="cellIs" dxfId="4561" priority="4174" stopIfTrue="1" operator="greaterThan">
      <formula>#REF!</formula>
    </cfRule>
  </conditionalFormatting>
  <conditionalFormatting sqref="BX38">
    <cfRule type="cellIs" dxfId="4560" priority="4171" stopIfTrue="1" operator="lessThanOrEqual">
      <formula>#REF!</formula>
    </cfRule>
    <cfRule type="cellIs" dxfId="4559" priority="4172" stopIfTrue="1" operator="greaterThan">
      <formula>#REF!</formula>
    </cfRule>
  </conditionalFormatting>
  <conditionalFormatting sqref="BY9 BY11 BY21 BY23 BY33 BY35 BY37 BY3">
    <cfRule type="cellIs" dxfId="4558" priority="4170" stopIfTrue="1" operator="equal">
      <formula>0</formula>
    </cfRule>
  </conditionalFormatting>
  <conditionalFormatting sqref="CB12:CB20 CB24:CB32">
    <cfRule type="cellIs" dxfId="4557" priority="4169" stopIfTrue="1" operator="greaterThan">
      <formula>#REF!</formula>
    </cfRule>
  </conditionalFormatting>
  <conditionalFormatting sqref="CB36">
    <cfRule type="cellIs" dxfId="4556" priority="4167" stopIfTrue="1" operator="greaterThanOrEqual">
      <formula>#REF!</formula>
    </cfRule>
    <cfRule type="cellIs" dxfId="4555" priority="4168" stopIfTrue="1" operator="lessThan">
      <formula>#REF!</formula>
    </cfRule>
  </conditionalFormatting>
  <conditionalFormatting sqref="BX36">
    <cfRule type="cellIs" dxfId="4554" priority="4165" stopIfTrue="1" operator="lessThanOrEqual">
      <formula>#REF!</formula>
    </cfRule>
    <cfRule type="cellIs" dxfId="4553" priority="4166" stopIfTrue="1" operator="greaterThan">
      <formula>#REF!</formula>
    </cfRule>
  </conditionalFormatting>
  <conditionalFormatting sqref="BX38">
    <cfRule type="cellIs" dxfId="4552" priority="4163" stopIfTrue="1" operator="lessThanOrEqual">
      <formula>#REF!</formula>
    </cfRule>
    <cfRule type="cellIs" dxfId="4551" priority="4164" stopIfTrue="1" operator="greaterThan">
      <formula>#REF!</formula>
    </cfRule>
  </conditionalFormatting>
  <conditionalFormatting sqref="BY9 BY11 BY21 BY23 BY33 BY35 BY37 BY3">
    <cfRule type="cellIs" dxfId="4550" priority="4162" stopIfTrue="1" operator="equal">
      <formula>0</formula>
    </cfRule>
  </conditionalFormatting>
  <conditionalFormatting sqref="CB12:CB20 CB24:CB32">
    <cfRule type="cellIs" dxfId="4549" priority="4161" stopIfTrue="1" operator="greaterThan">
      <formula>#REF!</formula>
    </cfRule>
  </conditionalFormatting>
  <conditionalFormatting sqref="CB36">
    <cfRule type="cellIs" dxfId="4548" priority="4159" stopIfTrue="1" operator="greaterThanOrEqual">
      <formula>#REF!</formula>
    </cfRule>
    <cfRule type="cellIs" dxfId="4547" priority="4160" stopIfTrue="1" operator="lessThan">
      <formula>#REF!</formula>
    </cfRule>
  </conditionalFormatting>
  <conditionalFormatting sqref="BX36">
    <cfRule type="cellIs" dxfId="4546" priority="4157" stopIfTrue="1" operator="lessThanOrEqual">
      <formula>#REF!</formula>
    </cfRule>
    <cfRule type="cellIs" dxfId="4545" priority="4158" stopIfTrue="1" operator="greaterThan">
      <formula>#REF!</formula>
    </cfRule>
  </conditionalFormatting>
  <conditionalFormatting sqref="BX38">
    <cfRule type="cellIs" dxfId="4544" priority="4155" stopIfTrue="1" operator="lessThanOrEqual">
      <formula>#REF!</formula>
    </cfRule>
    <cfRule type="cellIs" dxfId="4543" priority="4156" stopIfTrue="1" operator="greaterThan">
      <formula>#REF!</formula>
    </cfRule>
  </conditionalFormatting>
  <conditionalFormatting sqref="M42 M48 M50 M60 M62 M72 M74 M76">
    <cfRule type="cellIs" dxfId="4542" priority="4154" stopIfTrue="1" operator="equal">
      <formula>0</formula>
    </cfRule>
  </conditionalFormatting>
  <conditionalFormatting sqref="P51:P59 P63:P71">
    <cfRule type="cellIs" dxfId="4541" priority="4153" stopIfTrue="1" operator="greaterThan">
      <formula>#REF!</formula>
    </cfRule>
  </conditionalFormatting>
  <conditionalFormatting sqref="P75">
    <cfRule type="cellIs" dxfId="4540" priority="4151" stopIfTrue="1" operator="greaterThanOrEqual">
      <formula>#REF!</formula>
    </cfRule>
    <cfRule type="cellIs" dxfId="4539" priority="4152" stopIfTrue="1" operator="lessThan">
      <formula>#REF!</formula>
    </cfRule>
  </conditionalFormatting>
  <conditionalFormatting sqref="L75">
    <cfRule type="cellIs" dxfId="4538" priority="4149" stopIfTrue="1" operator="lessThanOrEqual">
      <formula>#REF!</formula>
    </cfRule>
    <cfRule type="cellIs" dxfId="4537" priority="4150" stopIfTrue="1" operator="greaterThan">
      <formula>#REF!</formula>
    </cfRule>
  </conditionalFormatting>
  <conditionalFormatting sqref="L77">
    <cfRule type="cellIs" dxfId="4536" priority="4147" stopIfTrue="1" operator="lessThanOrEqual">
      <formula>#REF!</formula>
    </cfRule>
    <cfRule type="cellIs" dxfId="4535" priority="4148" stopIfTrue="1" operator="greaterThan">
      <formula>#REF!</formula>
    </cfRule>
  </conditionalFormatting>
  <conditionalFormatting sqref="M48 M50 M60 M62 M72 M74 M76 M42">
    <cfRule type="cellIs" dxfId="4534" priority="4146" stopIfTrue="1" operator="equal">
      <formula>0</formula>
    </cfRule>
  </conditionalFormatting>
  <conditionalFormatting sqref="P51:P59 P63:P71">
    <cfRule type="cellIs" dxfId="4533" priority="4145" stopIfTrue="1" operator="greaterThan">
      <formula>#REF!</formula>
    </cfRule>
  </conditionalFormatting>
  <conditionalFormatting sqref="P75">
    <cfRule type="cellIs" dxfId="4532" priority="4143" stopIfTrue="1" operator="greaterThanOrEqual">
      <formula>#REF!</formula>
    </cfRule>
    <cfRule type="cellIs" dxfId="4531" priority="4144" stopIfTrue="1" operator="lessThan">
      <formula>#REF!</formula>
    </cfRule>
  </conditionalFormatting>
  <conditionalFormatting sqref="L75">
    <cfRule type="cellIs" dxfId="4530" priority="4141" stopIfTrue="1" operator="lessThanOrEqual">
      <formula>#REF!</formula>
    </cfRule>
    <cfRule type="cellIs" dxfId="4529" priority="4142" stopIfTrue="1" operator="greaterThan">
      <formula>#REF!</formula>
    </cfRule>
  </conditionalFormatting>
  <conditionalFormatting sqref="L77">
    <cfRule type="cellIs" dxfId="4528" priority="4139" stopIfTrue="1" operator="lessThanOrEqual">
      <formula>#REF!</formula>
    </cfRule>
    <cfRule type="cellIs" dxfId="4527" priority="4140" stopIfTrue="1" operator="greaterThan">
      <formula>#REF!</formula>
    </cfRule>
  </conditionalFormatting>
  <conditionalFormatting sqref="M42 M48 M50 M60 M62 M72 M74 M76">
    <cfRule type="cellIs" dxfId="4526" priority="4138" stopIfTrue="1" operator="equal">
      <formula>0</formula>
    </cfRule>
  </conditionalFormatting>
  <conditionalFormatting sqref="P51:P59 P63:P71">
    <cfRule type="cellIs" dxfId="4525" priority="4137" stopIfTrue="1" operator="greaterThan">
      <formula>#REF!</formula>
    </cfRule>
  </conditionalFormatting>
  <conditionalFormatting sqref="P75">
    <cfRule type="cellIs" dxfId="4524" priority="4135" stopIfTrue="1" operator="greaterThanOrEqual">
      <formula>#REF!</formula>
    </cfRule>
    <cfRule type="cellIs" dxfId="4523" priority="4136" stopIfTrue="1" operator="lessThan">
      <formula>#REF!</formula>
    </cfRule>
  </conditionalFormatting>
  <conditionalFormatting sqref="L75">
    <cfRule type="cellIs" dxfId="4522" priority="4133" stopIfTrue="1" operator="lessThanOrEqual">
      <formula>#REF!</formula>
    </cfRule>
    <cfRule type="cellIs" dxfId="4521" priority="4134" stopIfTrue="1" operator="greaterThan">
      <formula>#REF!</formula>
    </cfRule>
  </conditionalFormatting>
  <conditionalFormatting sqref="L77">
    <cfRule type="cellIs" dxfId="4520" priority="4131" stopIfTrue="1" operator="lessThanOrEqual">
      <formula>#REF!</formula>
    </cfRule>
    <cfRule type="cellIs" dxfId="4519" priority="4132" stopIfTrue="1" operator="greaterThan">
      <formula>#REF!</formula>
    </cfRule>
  </conditionalFormatting>
  <conditionalFormatting sqref="M48 M50 M60 M62 M72 M74 M76 M42">
    <cfRule type="cellIs" dxfId="4518" priority="4130" stopIfTrue="1" operator="equal">
      <formula>0</formula>
    </cfRule>
  </conditionalFormatting>
  <conditionalFormatting sqref="P51:P59 P63:P71">
    <cfRule type="cellIs" dxfId="4517" priority="4129" stopIfTrue="1" operator="greaterThan">
      <formula>#REF!</formula>
    </cfRule>
  </conditionalFormatting>
  <conditionalFormatting sqref="P75">
    <cfRule type="cellIs" dxfId="4516" priority="4127" stopIfTrue="1" operator="greaterThanOrEqual">
      <formula>#REF!</formula>
    </cfRule>
    <cfRule type="cellIs" dxfId="4515" priority="4128" stopIfTrue="1" operator="lessThan">
      <formula>#REF!</formula>
    </cfRule>
  </conditionalFormatting>
  <conditionalFormatting sqref="L75">
    <cfRule type="cellIs" dxfId="4514" priority="4125" stopIfTrue="1" operator="lessThanOrEqual">
      <formula>#REF!</formula>
    </cfRule>
    <cfRule type="cellIs" dxfId="4513" priority="4126" stopIfTrue="1" operator="greaterThan">
      <formula>#REF!</formula>
    </cfRule>
  </conditionalFormatting>
  <conditionalFormatting sqref="L77">
    <cfRule type="cellIs" dxfId="4512" priority="4123" stopIfTrue="1" operator="lessThanOrEqual">
      <formula>#REF!</formula>
    </cfRule>
    <cfRule type="cellIs" dxfId="4511" priority="4124" stopIfTrue="1" operator="greaterThan">
      <formula>#REF!</formula>
    </cfRule>
  </conditionalFormatting>
  <conditionalFormatting sqref="M48 M50 M60 M62 M72 M74 M76 M42">
    <cfRule type="cellIs" dxfId="4510" priority="4122" stopIfTrue="1" operator="equal">
      <formula>0</formula>
    </cfRule>
  </conditionalFormatting>
  <conditionalFormatting sqref="P51:P59 P63:P71">
    <cfRule type="cellIs" dxfId="4509" priority="4121" stopIfTrue="1" operator="greaterThan">
      <formula>#REF!</formula>
    </cfRule>
  </conditionalFormatting>
  <conditionalFormatting sqref="P75">
    <cfRule type="cellIs" dxfId="4508" priority="4119" stopIfTrue="1" operator="greaterThanOrEqual">
      <formula>#REF!</formula>
    </cfRule>
    <cfRule type="cellIs" dxfId="4507" priority="4120" stopIfTrue="1" operator="lessThan">
      <formula>#REF!</formula>
    </cfRule>
  </conditionalFormatting>
  <conditionalFormatting sqref="L75">
    <cfRule type="cellIs" dxfId="4506" priority="4117" stopIfTrue="1" operator="lessThanOrEqual">
      <formula>#REF!</formula>
    </cfRule>
    <cfRule type="cellIs" dxfId="4505" priority="4118" stopIfTrue="1" operator="greaterThan">
      <formula>#REF!</formula>
    </cfRule>
  </conditionalFormatting>
  <conditionalFormatting sqref="L77">
    <cfRule type="cellIs" dxfId="4504" priority="4115" stopIfTrue="1" operator="lessThanOrEqual">
      <formula>#REF!</formula>
    </cfRule>
    <cfRule type="cellIs" dxfId="4503" priority="4116" stopIfTrue="1" operator="greaterThan">
      <formula>#REF!</formula>
    </cfRule>
  </conditionalFormatting>
  <conditionalFormatting sqref="M48 M50 M60 M62 M72 M74 M76 M42">
    <cfRule type="cellIs" dxfId="4502" priority="4114" stopIfTrue="1" operator="equal">
      <formula>0</formula>
    </cfRule>
  </conditionalFormatting>
  <conditionalFormatting sqref="P51:P59 P63:P71">
    <cfRule type="cellIs" dxfId="4501" priority="4113" stopIfTrue="1" operator="greaterThan">
      <formula>#REF!</formula>
    </cfRule>
  </conditionalFormatting>
  <conditionalFormatting sqref="P75">
    <cfRule type="cellIs" dxfId="4500" priority="4111" stopIfTrue="1" operator="greaterThanOrEqual">
      <formula>#REF!</formula>
    </cfRule>
    <cfRule type="cellIs" dxfId="4499" priority="4112" stopIfTrue="1" operator="lessThan">
      <formula>#REF!</formula>
    </cfRule>
  </conditionalFormatting>
  <conditionalFormatting sqref="L75">
    <cfRule type="cellIs" dxfId="4498" priority="4109" stopIfTrue="1" operator="lessThanOrEqual">
      <formula>#REF!</formula>
    </cfRule>
    <cfRule type="cellIs" dxfId="4497" priority="4110" stopIfTrue="1" operator="greaterThan">
      <formula>#REF!</formula>
    </cfRule>
  </conditionalFormatting>
  <conditionalFormatting sqref="L77">
    <cfRule type="cellIs" dxfId="4496" priority="4107" stopIfTrue="1" operator="lessThanOrEqual">
      <formula>#REF!</formula>
    </cfRule>
    <cfRule type="cellIs" dxfId="4495" priority="4108" stopIfTrue="1" operator="greaterThan">
      <formula>#REF!</formula>
    </cfRule>
  </conditionalFormatting>
  <conditionalFormatting sqref="M48 M50 M60 M62 M72 M74 M76 M42">
    <cfRule type="cellIs" dxfId="4494" priority="4106" stopIfTrue="1" operator="equal">
      <formula>0</formula>
    </cfRule>
  </conditionalFormatting>
  <conditionalFormatting sqref="P51:P59 P63:P71">
    <cfRule type="cellIs" dxfId="4493" priority="4105" stopIfTrue="1" operator="greaterThan">
      <formula>#REF!</formula>
    </cfRule>
  </conditionalFormatting>
  <conditionalFormatting sqref="P75">
    <cfRule type="cellIs" dxfId="4492" priority="4103" stopIfTrue="1" operator="greaterThanOrEqual">
      <formula>#REF!</formula>
    </cfRule>
    <cfRule type="cellIs" dxfId="4491" priority="4104" stopIfTrue="1" operator="lessThan">
      <formula>#REF!</formula>
    </cfRule>
  </conditionalFormatting>
  <conditionalFormatting sqref="L75">
    <cfRule type="cellIs" dxfId="4490" priority="4101" stopIfTrue="1" operator="lessThanOrEqual">
      <formula>#REF!</formula>
    </cfRule>
    <cfRule type="cellIs" dxfId="4489" priority="4102" stopIfTrue="1" operator="greaterThan">
      <formula>#REF!</formula>
    </cfRule>
  </conditionalFormatting>
  <conditionalFormatting sqref="L77">
    <cfRule type="cellIs" dxfId="4488" priority="4099" stopIfTrue="1" operator="lessThanOrEqual">
      <formula>#REF!</formula>
    </cfRule>
    <cfRule type="cellIs" dxfId="4487" priority="4100" stopIfTrue="1" operator="greaterThan">
      <formula>#REF!</formula>
    </cfRule>
  </conditionalFormatting>
  <conditionalFormatting sqref="M48 M50 M60 M62 M72 M74 M76 M42">
    <cfRule type="cellIs" dxfId="4486" priority="4098" stopIfTrue="1" operator="equal">
      <formula>0</formula>
    </cfRule>
  </conditionalFormatting>
  <conditionalFormatting sqref="P51:P59 P63:P71">
    <cfRule type="cellIs" dxfId="4485" priority="4097" stopIfTrue="1" operator="greaterThan">
      <formula>#REF!</formula>
    </cfRule>
  </conditionalFormatting>
  <conditionalFormatting sqref="P75">
    <cfRule type="cellIs" dxfId="4484" priority="4095" stopIfTrue="1" operator="greaterThanOrEqual">
      <formula>#REF!</formula>
    </cfRule>
    <cfRule type="cellIs" dxfId="4483" priority="4096" stopIfTrue="1" operator="lessThan">
      <formula>#REF!</formula>
    </cfRule>
  </conditionalFormatting>
  <conditionalFormatting sqref="L75">
    <cfRule type="cellIs" dxfId="4482" priority="4093" stopIfTrue="1" operator="lessThanOrEqual">
      <formula>#REF!</formula>
    </cfRule>
    <cfRule type="cellIs" dxfId="4481" priority="4094" stopIfTrue="1" operator="greaterThan">
      <formula>#REF!</formula>
    </cfRule>
  </conditionalFormatting>
  <conditionalFormatting sqref="L77">
    <cfRule type="cellIs" dxfId="4480" priority="4091" stopIfTrue="1" operator="lessThanOrEqual">
      <formula>#REF!</formula>
    </cfRule>
    <cfRule type="cellIs" dxfId="4479" priority="4092" stopIfTrue="1" operator="greaterThan">
      <formula>#REF!</formula>
    </cfRule>
  </conditionalFormatting>
  <conditionalFormatting sqref="M48 M50 M60 M62 M72 M74 M76 M42">
    <cfRule type="cellIs" dxfId="4478" priority="4090" stopIfTrue="1" operator="equal">
      <formula>0</formula>
    </cfRule>
  </conditionalFormatting>
  <conditionalFormatting sqref="P51:P59 P63:P71">
    <cfRule type="cellIs" dxfId="4477" priority="4089" stopIfTrue="1" operator="greaterThan">
      <formula>#REF!</formula>
    </cfRule>
  </conditionalFormatting>
  <conditionalFormatting sqref="P75">
    <cfRule type="cellIs" dxfId="4476" priority="4087" stopIfTrue="1" operator="greaterThanOrEqual">
      <formula>#REF!</formula>
    </cfRule>
    <cfRule type="cellIs" dxfId="4475" priority="4088" stopIfTrue="1" operator="lessThan">
      <formula>#REF!</formula>
    </cfRule>
  </conditionalFormatting>
  <conditionalFormatting sqref="L75">
    <cfRule type="cellIs" dxfId="4474" priority="4085" stopIfTrue="1" operator="lessThanOrEqual">
      <formula>#REF!</formula>
    </cfRule>
    <cfRule type="cellIs" dxfId="4473" priority="4086" stopIfTrue="1" operator="greaterThan">
      <formula>#REF!</formula>
    </cfRule>
  </conditionalFormatting>
  <conditionalFormatting sqref="L77">
    <cfRule type="cellIs" dxfId="4472" priority="4083" stopIfTrue="1" operator="lessThanOrEqual">
      <formula>#REF!</formula>
    </cfRule>
    <cfRule type="cellIs" dxfId="4471" priority="4084" stopIfTrue="1" operator="greaterThan">
      <formula>#REF!</formula>
    </cfRule>
  </conditionalFormatting>
  <conditionalFormatting sqref="M48 M50 M60 M62 M72 M74 M76 M42">
    <cfRule type="cellIs" dxfId="4470" priority="4082" stopIfTrue="1" operator="equal">
      <formula>0</formula>
    </cfRule>
  </conditionalFormatting>
  <conditionalFormatting sqref="P51:P59 P63:P71">
    <cfRule type="cellIs" dxfId="4469" priority="4081" stopIfTrue="1" operator="greaterThan">
      <formula>#REF!</formula>
    </cfRule>
  </conditionalFormatting>
  <conditionalFormatting sqref="P75">
    <cfRule type="cellIs" dxfId="4468" priority="4079" stopIfTrue="1" operator="greaterThanOrEqual">
      <formula>#REF!</formula>
    </cfRule>
    <cfRule type="cellIs" dxfId="4467" priority="4080" stopIfTrue="1" operator="lessThan">
      <formula>#REF!</formula>
    </cfRule>
  </conditionalFormatting>
  <conditionalFormatting sqref="L75">
    <cfRule type="cellIs" dxfId="4466" priority="4077" stopIfTrue="1" operator="lessThanOrEqual">
      <formula>#REF!</formula>
    </cfRule>
    <cfRule type="cellIs" dxfId="4465" priority="4078" stopIfTrue="1" operator="greaterThan">
      <formula>#REF!</formula>
    </cfRule>
  </conditionalFormatting>
  <conditionalFormatting sqref="L77">
    <cfRule type="cellIs" dxfId="4464" priority="4075" stopIfTrue="1" operator="lessThanOrEqual">
      <formula>#REF!</formula>
    </cfRule>
    <cfRule type="cellIs" dxfId="4463" priority="4076" stopIfTrue="1" operator="greaterThan">
      <formula>#REF!</formula>
    </cfRule>
  </conditionalFormatting>
  <conditionalFormatting sqref="M48 M50 M60 M62 M72 M74 M76 M42">
    <cfRule type="cellIs" dxfId="4462" priority="4074" stopIfTrue="1" operator="equal">
      <formula>0</formula>
    </cfRule>
  </conditionalFormatting>
  <conditionalFormatting sqref="P51:P59 P63:P71">
    <cfRule type="cellIs" dxfId="4461" priority="4073" stopIfTrue="1" operator="greaterThan">
      <formula>#REF!</formula>
    </cfRule>
  </conditionalFormatting>
  <conditionalFormatting sqref="P75">
    <cfRule type="cellIs" dxfId="4460" priority="4071" stopIfTrue="1" operator="greaterThanOrEqual">
      <formula>#REF!</formula>
    </cfRule>
    <cfRule type="cellIs" dxfId="4459" priority="4072" stopIfTrue="1" operator="lessThan">
      <formula>#REF!</formula>
    </cfRule>
  </conditionalFormatting>
  <conditionalFormatting sqref="L75">
    <cfRule type="cellIs" dxfId="4458" priority="4069" stopIfTrue="1" operator="lessThanOrEqual">
      <formula>#REF!</formula>
    </cfRule>
    <cfRule type="cellIs" dxfId="4457" priority="4070" stopIfTrue="1" operator="greaterThan">
      <formula>#REF!</formula>
    </cfRule>
  </conditionalFormatting>
  <conditionalFormatting sqref="L77">
    <cfRule type="cellIs" dxfId="4456" priority="4067" stopIfTrue="1" operator="lessThanOrEqual">
      <formula>#REF!</formula>
    </cfRule>
    <cfRule type="cellIs" dxfId="4455" priority="4068" stopIfTrue="1" operator="greaterThan">
      <formula>#REF!</formula>
    </cfRule>
  </conditionalFormatting>
  <conditionalFormatting sqref="M48 M50 M60 M62 M72 M74 M76">
    <cfRule type="cellIs" dxfId="4454" priority="4066" stopIfTrue="1" operator="equal">
      <formula>0</formula>
    </cfRule>
  </conditionalFormatting>
  <conditionalFormatting sqref="P51:P59 P63:P71">
    <cfRule type="cellIs" dxfId="4453" priority="4065" stopIfTrue="1" operator="greaterThan">
      <formula>#REF!</formula>
    </cfRule>
  </conditionalFormatting>
  <conditionalFormatting sqref="P75">
    <cfRule type="cellIs" dxfId="4452" priority="4063" stopIfTrue="1" operator="greaterThanOrEqual">
      <formula>#REF!</formula>
    </cfRule>
    <cfRule type="cellIs" dxfId="4451" priority="4064" stopIfTrue="1" operator="lessThan">
      <formula>#REF!</formula>
    </cfRule>
  </conditionalFormatting>
  <conditionalFormatting sqref="L75">
    <cfRule type="cellIs" dxfId="4450" priority="4061" stopIfTrue="1" operator="lessThanOrEqual">
      <formula>#REF!</formula>
    </cfRule>
    <cfRule type="cellIs" dxfId="4449" priority="4062" stopIfTrue="1" operator="greaterThan">
      <formula>#REF!</formula>
    </cfRule>
  </conditionalFormatting>
  <conditionalFormatting sqref="L77">
    <cfRule type="cellIs" dxfId="4448" priority="4059" stopIfTrue="1" operator="lessThanOrEqual">
      <formula>#REF!</formula>
    </cfRule>
    <cfRule type="cellIs" dxfId="4447" priority="4060" stopIfTrue="1" operator="greaterThan">
      <formula>#REF!</formula>
    </cfRule>
  </conditionalFormatting>
  <conditionalFormatting sqref="M48 M50 M60 M62 M72 M74 M76">
    <cfRule type="cellIs" dxfId="4446" priority="4058" stopIfTrue="1" operator="equal">
      <formula>0</formula>
    </cfRule>
  </conditionalFormatting>
  <conditionalFormatting sqref="P51:P59 P63:P71">
    <cfRule type="cellIs" dxfId="4445" priority="4057" stopIfTrue="1" operator="greaterThan">
      <formula>#REF!</formula>
    </cfRule>
  </conditionalFormatting>
  <conditionalFormatting sqref="P75">
    <cfRule type="cellIs" dxfId="4444" priority="4055" stopIfTrue="1" operator="greaterThanOrEqual">
      <formula>#REF!</formula>
    </cfRule>
    <cfRule type="cellIs" dxfId="4443" priority="4056" stopIfTrue="1" operator="lessThan">
      <formula>#REF!</formula>
    </cfRule>
  </conditionalFormatting>
  <conditionalFormatting sqref="L75">
    <cfRule type="cellIs" dxfId="4442" priority="4053" stopIfTrue="1" operator="lessThanOrEqual">
      <formula>#REF!</formula>
    </cfRule>
    <cfRule type="cellIs" dxfId="4441" priority="4054" stopIfTrue="1" operator="greaterThan">
      <formula>#REF!</formula>
    </cfRule>
  </conditionalFormatting>
  <conditionalFormatting sqref="L77">
    <cfRule type="cellIs" dxfId="4440" priority="4051" stopIfTrue="1" operator="lessThanOrEqual">
      <formula>#REF!</formula>
    </cfRule>
    <cfRule type="cellIs" dxfId="4439" priority="4052" stopIfTrue="1" operator="greaterThan">
      <formula>#REF!</formula>
    </cfRule>
  </conditionalFormatting>
  <conditionalFormatting sqref="M48 M50 M60 M62 M72 M74 M76">
    <cfRule type="cellIs" dxfId="4438" priority="4050" stopIfTrue="1" operator="equal">
      <formula>0</formula>
    </cfRule>
  </conditionalFormatting>
  <conditionalFormatting sqref="P51:P59 P63:P71">
    <cfRule type="cellIs" dxfId="4437" priority="4049" stopIfTrue="1" operator="greaterThan">
      <formula>#REF!</formula>
    </cfRule>
  </conditionalFormatting>
  <conditionalFormatting sqref="P75">
    <cfRule type="cellIs" dxfId="4436" priority="4047" stopIfTrue="1" operator="greaterThanOrEqual">
      <formula>#REF!</formula>
    </cfRule>
    <cfRule type="cellIs" dxfId="4435" priority="4048" stopIfTrue="1" operator="lessThan">
      <formula>#REF!</formula>
    </cfRule>
  </conditionalFormatting>
  <conditionalFormatting sqref="L75">
    <cfRule type="cellIs" dxfId="4434" priority="4045" stopIfTrue="1" operator="lessThanOrEqual">
      <formula>#REF!</formula>
    </cfRule>
    <cfRule type="cellIs" dxfId="4433" priority="4046" stopIfTrue="1" operator="greaterThan">
      <formula>#REF!</formula>
    </cfRule>
  </conditionalFormatting>
  <conditionalFormatting sqref="L77">
    <cfRule type="cellIs" dxfId="4432" priority="4043" stopIfTrue="1" operator="lessThanOrEqual">
      <formula>#REF!</formula>
    </cfRule>
    <cfRule type="cellIs" dxfId="4431" priority="4044" stopIfTrue="1" operator="greaterThan">
      <formula>#REF!</formula>
    </cfRule>
  </conditionalFormatting>
  <conditionalFormatting sqref="M48 M50 M60 M62 M72 M74 M76">
    <cfRule type="cellIs" dxfId="4430" priority="4042" stopIfTrue="1" operator="equal">
      <formula>0</formula>
    </cfRule>
  </conditionalFormatting>
  <conditionalFormatting sqref="P51:P59 P63:P71">
    <cfRule type="cellIs" dxfId="4429" priority="4041" stopIfTrue="1" operator="greaterThan">
      <formula>#REF!</formula>
    </cfRule>
  </conditionalFormatting>
  <conditionalFormatting sqref="P75">
    <cfRule type="cellIs" dxfId="4428" priority="4039" stopIfTrue="1" operator="greaterThanOrEqual">
      <formula>#REF!</formula>
    </cfRule>
    <cfRule type="cellIs" dxfId="4427" priority="4040" stopIfTrue="1" operator="lessThan">
      <formula>#REF!</formula>
    </cfRule>
  </conditionalFormatting>
  <conditionalFormatting sqref="L75">
    <cfRule type="cellIs" dxfId="4426" priority="4037" stopIfTrue="1" operator="lessThanOrEqual">
      <formula>#REF!</formula>
    </cfRule>
    <cfRule type="cellIs" dxfId="4425" priority="4038" stopIfTrue="1" operator="greaterThan">
      <formula>#REF!</formula>
    </cfRule>
  </conditionalFormatting>
  <conditionalFormatting sqref="L77">
    <cfRule type="cellIs" dxfId="4424" priority="4035" stopIfTrue="1" operator="lessThanOrEqual">
      <formula>#REF!</formula>
    </cfRule>
    <cfRule type="cellIs" dxfId="4423" priority="4036" stopIfTrue="1" operator="greaterThan">
      <formula>#REF!</formula>
    </cfRule>
  </conditionalFormatting>
  <conditionalFormatting sqref="AC42 AC48 AC50 AC60 AC62 AC72 AC74 AC76">
    <cfRule type="cellIs" dxfId="4422" priority="4034" stopIfTrue="1" operator="equal">
      <formula>0</formula>
    </cfRule>
  </conditionalFormatting>
  <conditionalFormatting sqref="AF51:AF59 AF63:AF71">
    <cfRule type="cellIs" dxfId="4421" priority="4033" stopIfTrue="1" operator="greaterThan">
      <formula>#REF!</formula>
    </cfRule>
  </conditionalFormatting>
  <conditionalFormatting sqref="AF75">
    <cfRule type="cellIs" dxfId="4420" priority="4031" stopIfTrue="1" operator="greaterThanOrEqual">
      <formula>#REF!</formula>
    </cfRule>
    <cfRule type="cellIs" dxfId="4419" priority="4032" stopIfTrue="1" operator="lessThan">
      <formula>#REF!</formula>
    </cfRule>
  </conditionalFormatting>
  <conditionalFormatting sqref="AB75">
    <cfRule type="cellIs" dxfId="4418" priority="4029" stopIfTrue="1" operator="lessThanOrEqual">
      <formula>#REF!</formula>
    </cfRule>
    <cfRule type="cellIs" dxfId="4417" priority="4030" stopIfTrue="1" operator="greaterThan">
      <formula>#REF!</formula>
    </cfRule>
  </conditionalFormatting>
  <conditionalFormatting sqref="AB77">
    <cfRule type="cellIs" dxfId="4416" priority="4027" stopIfTrue="1" operator="lessThanOrEqual">
      <formula>#REF!</formula>
    </cfRule>
    <cfRule type="cellIs" dxfId="4415" priority="4028" stopIfTrue="1" operator="greaterThan">
      <formula>#REF!</formula>
    </cfRule>
  </conditionalFormatting>
  <conditionalFormatting sqref="AC48 AC50 AC60 AC62 AC72 AC74 AC76 AC42">
    <cfRule type="cellIs" dxfId="4414" priority="4026" stopIfTrue="1" operator="equal">
      <formula>0</formula>
    </cfRule>
  </conditionalFormatting>
  <conditionalFormatting sqref="AF51:AF59 AF63:AF71">
    <cfRule type="cellIs" dxfId="4413" priority="4025" stopIfTrue="1" operator="greaterThan">
      <formula>#REF!</formula>
    </cfRule>
  </conditionalFormatting>
  <conditionalFormatting sqref="AF75">
    <cfRule type="cellIs" dxfId="4412" priority="4023" stopIfTrue="1" operator="greaterThanOrEqual">
      <formula>#REF!</formula>
    </cfRule>
    <cfRule type="cellIs" dxfId="4411" priority="4024" stopIfTrue="1" operator="lessThan">
      <formula>#REF!</formula>
    </cfRule>
  </conditionalFormatting>
  <conditionalFormatting sqref="AB75">
    <cfRule type="cellIs" dxfId="4410" priority="4021" stopIfTrue="1" operator="lessThanOrEqual">
      <formula>#REF!</formula>
    </cfRule>
    <cfRule type="cellIs" dxfId="4409" priority="4022" stopIfTrue="1" operator="greaterThan">
      <formula>#REF!</formula>
    </cfRule>
  </conditionalFormatting>
  <conditionalFormatting sqref="AB77">
    <cfRule type="cellIs" dxfId="4408" priority="4019" stopIfTrue="1" operator="lessThanOrEqual">
      <formula>#REF!</formula>
    </cfRule>
    <cfRule type="cellIs" dxfId="4407" priority="4020" stopIfTrue="1" operator="greaterThan">
      <formula>#REF!</formula>
    </cfRule>
  </conditionalFormatting>
  <conditionalFormatting sqref="AC42 AC48 AC50 AC60 AC62 AC72 AC74 AC76">
    <cfRule type="cellIs" dxfId="4406" priority="4018" stopIfTrue="1" operator="equal">
      <formula>0</formula>
    </cfRule>
  </conditionalFormatting>
  <conditionalFormatting sqref="AF51:AF59 AF63:AF71">
    <cfRule type="cellIs" dxfId="4405" priority="4017" stopIfTrue="1" operator="greaterThan">
      <formula>#REF!</formula>
    </cfRule>
  </conditionalFormatting>
  <conditionalFormatting sqref="AF75">
    <cfRule type="cellIs" dxfId="4404" priority="4015" stopIfTrue="1" operator="greaterThanOrEqual">
      <formula>#REF!</formula>
    </cfRule>
    <cfRule type="cellIs" dxfId="4403" priority="4016" stopIfTrue="1" operator="lessThan">
      <formula>#REF!</formula>
    </cfRule>
  </conditionalFormatting>
  <conditionalFormatting sqref="AB75">
    <cfRule type="cellIs" dxfId="4402" priority="4013" stopIfTrue="1" operator="lessThanOrEqual">
      <formula>#REF!</formula>
    </cfRule>
    <cfRule type="cellIs" dxfId="4401" priority="4014" stopIfTrue="1" operator="greaterThan">
      <formula>#REF!</formula>
    </cfRule>
  </conditionalFormatting>
  <conditionalFormatting sqref="AB77">
    <cfRule type="cellIs" dxfId="4400" priority="4011" stopIfTrue="1" operator="lessThanOrEqual">
      <formula>#REF!</formula>
    </cfRule>
    <cfRule type="cellIs" dxfId="4399" priority="4012" stopIfTrue="1" operator="greaterThan">
      <formula>#REF!</formula>
    </cfRule>
  </conditionalFormatting>
  <conditionalFormatting sqref="AC48 AC50 AC60 AC62 AC72 AC74 AC76 AC42">
    <cfRule type="cellIs" dxfId="4398" priority="4010" stopIfTrue="1" operator="equal">
      <formula>0</formula>
    </cfRule>
  </conditionalFormatting>
  <conditionalFormatting sqref="AF51:AF59 AF63:AF71">
    <cfRule type="cellIs" dxfId="4397" priority="4009" stopIfTrue="1" operator="greaterThan">
      <formula>#REF!</formula>
    </cfRule>
  </conditionalFormatting>
  <conditionalFormatting sqref="AF75">
    <cfRule type="cellIs" dxfId="4396" priority="4007" stopIfTrue="1" operator="greaterThanOrEqual">
      <formula>#REF!</formula>
    </cfRule>
    <cfRule type="cellIs" dxfId="4395" priority="4008" stopIfTrue="1" operator="lessThan">
      <formula>#REF!</formula>
    </cfRule>
  </conditionalFormatting>
  <conditionalFormatting sqref="AB75">
    <cfRule type="cellIs" dxfId="4394" priority="4005" stopIfTrue="1" operator="lessThanOrEqual">
      <formula>#REF!</formula>
    </cfRule>
    <cfRule type="cellIs" dxfId="4393" priority="4006" stopIfTrue="1" operator="greaterThan">
      <formula>#REF!</formula>
    </cfRule>
  </conditionalFormatting>
  <conditionalFormatting sqref="AB77">
    <cfRule type="cellIs" dxfId="4392" priority="4003" stopIfTrue="1" operator="lessThanOrEqual">
      <formula>#REF!</formula>
    </cfRule>
    <cfRule type="cellIs" dxfId="4391" priority="4004" stopIfTrue="1" operator="greaterThan">
      <formula>#REF!</formula>
    </cfRule>
  </conditionalFormatting>
  <conditionalFormatting sqref="AC48 AC50 AC60 AC62 AC72 AC74 AC76 AC42">
    <cfRule type="cellIs" dxfId="4390" priority="4002" stopIfTrue="1" operator="equal">
      <formula>0</formula>
    </cfRule>
  </conditionalFormatting>
  <conditionalFormatting sqref="AF51:AF59 AF63:AF71">
    <cfRule type="cellIs" dxfId="4389" priority="4001" stopIfTrue="1" operator="greaterThan">
      <formula>#REF!</formula>
    </cfRule>
  </conditionalFormatting>
  <conditionalFormatting sqref="AF75">
    <cfRule type="cellIs" dxfId="4388" priority="3999" stopIfTrue="1" operator="greaterThanOrEqual">
      <formula>#REF!</formula>
    </cfRule>
    <cfRule type="cellIs" dxfId="4387" priority="4000" stopIfTrue="1" operator="lessThan">
      <formula>#REF!</formula>
    </cfRule>
  </conditionalFormatting>
  <conditionalFormatting sqref="AB75">
    <cfRule type="cellIs" dxfId="4386" priority="3997" stopIfTrue="1" operator="lessThanOrEqual">
      <formula>#REF!</formula>
    </cfRule>
    <cfRule type="cellIs" dxfId="4385" priority="3998" stopIfTrue="1" operator="greaterThan">
      <formula>#REF!</formula>
    </cfRule>
  </conditionalFormatting>
  <conditionalFormatting sqref="AB77">
    <cfRule type="cellIs" dxfId="4384" priority="3995" stopIfTrue="1" operator="lessThanOrEqual">
      <formula>#REF!</formula>
    </cfRule>
    <cfRule type="cellIs" dxfId="4383" priority="3996" stopIfTrue="1" operator="greaterThan">
      <formula>#REF!</formula>
    </cfRule>
  </conditionalFormatting>
  <conditionalFormatting sqref="AC48 AC50 AC60 AC62 AC72 AC74 AC76 AC42">
    <cfRule type="cellIs" dxfId="4382" priority="3994" stopIfTrue="1" operator="equal">
      <formula>0</formula>
    </cfRule>
  </conditionalFormatting>
  <conditionalFormatting sqref="AF51:AF59 AF63:AF71">
    <cfRule type="cellIs" dxfId="4381" priority="3993" stopIfTrue="1" operator="greaterThan">
      <formula>#REF!</formula>
    </cfRule>
  </conditionalFormatting>
  <conditionalFormatting sqref="AF75">
    <cfRule type="cellIs" dxfId="4380" priority="3991" stopIfTrue="1" operator="greaterThanOrEqual">
      <formula>#REF!</formula>
    </cfRule>
    <cfRule type="cellIs" dxfId="4379" priority="3992" stopIfTrue="1" operator="lessThan">
      <formula>#REF!</formula>
    </cfRule>
  </conditionalFormatting>
  <conditionalFormatting sqref="AB75">
    <cfRule type="cellIs" dxfId="4378" priority="3989" stopIfTrue="1" operator="lessThanOrEqual">
      <formula>#REF!</formula>
    </cfRule>
    <cfRule type="cellIs" dxfId="4377" priority="3990" stopIfTrue="1" operator="greaterThan">
      <formula>#REF!</formula>
    </cfRule>
  </conditionalFormatting>
  <conditionalFormatting sqref="AB77">
    <cfRule type="cellIs" dxfId="4376" priority="3987" stopIfTrue="1" operator="lessThanOrEqual">
      <formula>#REF!</formula>
    </cfRule>
    <cfRule type="cellIs" dxfId="4375" priority="3988" stopIfTrue="1" operator="greaterThan">
      <formula>#REF!</formula>
    </cfRule>
  </conditionalFormatting>
  <conditionalFormatting sqref="AC48 AC50 AC60 AC62 AC72 AC74 AC76 AC42">
    <cfRule type="cellIs" dxfId="4374" priority="3986" stopIfTrue="1" operator="equal">
      <formula>0</formula>
    </cfRule>
  </conditionalFormatting>
  <conditionalFormatting sqref="AF51:AF59 AF63:AF71">
    <cfRule type="cellIs" dxfId="4373" priority="3985" stopIfTrue="1" operator="greaterThan">
      <formula>#REF!</formula>
    </cfRule>
  </conditionalFormatting>
  <conditionalFormatting sqref="AF75">
    <cfRule type="cellIs" dxfId="4372" priority="3983" stopIfTrue="1" operator="greaterThanOrEqual">
      <formula>#REF!</formula>
    </cfRule>
    <cfRule type="cellIs" dxfId="4371" priority="3984" stopIfTrue="1" operator="lessThan">
      <formula>#REF!</formula>
    </cfRule>
  </conditionalFormatting>
  <conditionalFormatting sqref="AB75">
    <cfRule type="cellIs" dxfId="4370" priority="3981" stopIfTrue="1" operator="lessThanOrEqual">
      <formula>#REF!</formula>
    </cfRule>
    <cfRule type="cellIs" dxfId="4369" priority="3982" stopIfTrue="1" operator="greaterThan">
      <formula>#REF!</formula>
    </cfRule>
  </conditionalFormatting>
  <conditionalFormatting sqref="AB77">
    <cfRule type="cellIs" dxfId="4368" priority="3979" stopIfTrue="1" operator="lessThanOrEqual">
      <formula>#REF!</formula>
    </cfRule>
    <cfRule type="cellIs" dxfId="4367" priority="3980" stopIfTrue="1" operator="greaterThan">
      <formula>#REF!</formula>
    </cfRule>
  </conditionalFormatting>
  <conditionalFormatting sqref="AC48 AC50 AC60 AC62 AC72 AC74 AC76 AC42">
    <cfRule type="cellIs" dxfId="4366" priority="3978" stopIfTrue="1" operator="equal">
      <formula>0</formula>
    </cfRule>
  </conditionalFormatting>
  <conditionalFormatting sqref="AF51:AF59 AF63:AF71">
    <cfRule type="cellIs" dxfId="4365" priority="3977" stopIfTrue="1" operator="greaterThan">
      <formula>#REF!</formula>
    </cfRule>
  </conditionalFormatting>
  <conditionalFormatting sqref="AF75">
    <cfRule type="cellIs" dxfId="4364" priority="3975" stopIfTrue="1" operator="greaterThanOrEqual">
      <formula>#REF!</formula>
    </cfRule>
    <cfRule type="cellIs" dxfId="4363" priority="3976" stopIfTrue="1" operator="lessThan">
      <formula>#REF!</formula>
    </cfRule>
  </conditionalFormatting>
  <conditionalFormatting sqref="AB75">
    <cfRule type="cellIs" dxfId="4362" priority="3973" stopIfTrue="1" operator="lessThanOrEqual">
      <formula>#REF!</formula>
    </cfRule>
    <cfRule type="cellIs" dxfId="4361" priority="3974" stopIfTrue="1" operator="greaterThan">
      <formula>#REF!</formula>
    </cfRule>
  </conditionalFormatting>
  <conditionalFormatting sqref="AB77">
    <cfRule type="cellIs" dxfId="4360" priority="3971" stopIfTrue="1" operator="lessThanOrEqual">
      <formula>#REF!</formula>
    </cfRule>
    <cfRule type="cellIs" dxfId="4359" priority="3972" stopIfTrue="1" operator="greaterThan">
      <formula>#REF!</formula>
    </cfRule>
  </conditionalFormatting>
  <conditionalFormatting sqref="AC48 AC50 AC60 AC62 AC72 AC74 AC76 AC42">
    <cfRule type="cellIs" dxfId="4358" priority="3970" stopIfTrue="1" operator="equal">
      <formula>0</formula>
    </cfRule>
  </conditionalFormatting>
  <conditionalFormatting sqref="AF51:AF59 AF63:AF71">
    <cfRule type="cellIs" dxfId="4357" priority="3969" stopIfTrue="1" operator="greaterThan">
      <formula>#REF!</formula>
    </cfRule>
  </conditionalFormatting>
  <conditionalFormatting sqref="AF75">
    <cfRule type="cellIs" dxfId="4356" priority="3967" stopIfTrue="1" operator="greaterThanOrEqual">
      <formula>#REF!</formula>
    </cfRule>
    <cfRule type="cellIs" dxfId="4355" priority="3968" stopIfTrue="1" operator="lessThan">
      <formula>#REF!</formula>
    </cfRule>
  </conditionalFormatting>
  <conditionalFormatting sqref="AB75">
    <cfRule type="cellIs" dxfId="4354" priority="3965" stopIfTrue="1" operator="lessThanOrEqual">
      <formula>#REF!</formula>
    </cfRule>
    <cfRule type="cellIs" dxfId="4353" priority="3966" stopIfTrue="1" operator="greaterThan">
      <formula>#REF!</formula>
    </cfRule>
  </conditionalFormatting>
  <conditionalFormatting sqref="AB77">
    <cfRule type="cellIs" dxfId="4352" priority="3963" stopIfTrue="1" operator="lessThanOrEqual">
      <formula>#REF!</formula>
    </cfRule>
    <cfRule type="cellIs" dxfId="4351" priority="3964" stopIfTrue="1" operator="greaterThan">
      <formula>#REF!</formula>
    </cfRule>
  </conditionalFormatting>
  <conditionalFormatting sqref="AC48 AC50 AC60 AC62 AC72 AC74 AC76 AC42">
    <cfRule type="cellIs" dxfId="4350" priority="3962" stopIfTrue="1" operator="equal">
      <formula>0</formula>
    </cfRule>
  </conditionalFormatting>
  <conditionalFormatting sqref="AF51:AF59 AF63:AF71">
    <cfRule type="cellIs" dxfId="4349" priority="3961" stopIfTrue="1" operator="greaterThan">
      <formula>#REF!</formula>
    </cfRule>
  </conditionalFormatting>
  <conditionalFormatting sqref="AF75">
    <cfRule type="cellIs" dxfId="4348" priority="3959" stopIfTrue="1" operator="greaterThanOrEqual">
      <formula>#REF!</formula>
    </cfRule>
    <cfRule type="cellIs" dxfId="4347" priority="3960" stopIfTrue="1" operator="lessThan">
      <formula>#REF!</formula>
    </cfRule>
  </conditionalFormatting>
  <conditionalFormatting sqref="AB75">
    <cfRule type="cellIs" dxfId="4346" priority="3957" stopIfTrue="1" operator="lessThanOrEqual">
      <formula>#REF!</formula>
    </cfRule>
    <cfRule type="cellIs" dxfId="4345" priority="3958" stopIfTrue="1" operator="greaterThan">
      <formula>#REF!</formula>
    </cfRule>
  </conditionalFormatting>
  <conditionalFormatting sqref="AB77">
    <cfRule type="cellIs" dxfId="4344" priority="3955" stopIfTrue="1" operator="lessThanOrEqual">
      <formula>#REF!</formula>
    </cfRule>
    <cfRule type="cellIs" dxfId="4343" priority="3956" stopIfTrue="1" operator="greaterThan">
      <formula>#REF!</formula>
    </cfRule>
  </conditionalFormatting>
  <conditionalFormatting sqref="AC48 AC50 AC60 AC62 AC72 AC74 AC76 AC42">
    <cfRule type="cellIs" dxfId="4342" priority="3954" stopIfTrue="1" operator="equal">
      <formula>0</formula>
    </cfRule>
  </conditionalFormatting>
  <conditionalFormatting sqref="AF51:AF59 AF63:AF71">
    <cfRule type="cellIs" dxfId="4341" priority="3953" stopIfTrue="1" operator="greaterThan">
      <formula>#REF!</formula>
    </cfRule>
  </conditionalFormatting>
  <conditionalFormatting sqref="AF75">
    <cfRule type="cellIs" dxfId="4340" priority="3951" stopIfTrue="1" operator="greaterThanOrEqual">
      <formula>#REF!</formula>
    </cfRule>
    <cfRule type="cellIs" dxfId="4339" priority="3952" stopIfTrue="1" operator="lessThan">
      <formula>#REF!</formula>
    </cfRule>
  </conditionalFormatting>
  <conditionalFormatting sqref="AB75">
    <cfRule type="cellIs" dxfId="4338" priority="3949" stopIfTrue="1" operator="lessThanOrEqual">
      <formula>#REF!</formula>
    </cfRule>
    <cfRule type="cellIs" dxfId="4337" priority="3950" stopIfTrue="1" operator="greaterThan">
      <formula>#REF!</formula>
    </cfRule>
  </conditionalFormatting>
  <conditionalFormatting sqref="AB77">
    <cfRule type="cellIs" dxfId="4336" priority="3947" stopIfTrue="1" operator="lessThanOrEqual">
      <formula>#REF!</formula>
    </cfRule>
    <cfRule type="cellIs" dxfId="4335" priority="3948" stopIfTrue="1" operator="greaterThan">
      <formula>#REF!</formula>
    </cfRule>
  </conditionalFormatting>
  <conditionalFormatting sqref="AC48 AC50 AC60 AC62 AC72 AC74 AC76">
    <cfRule type="cellIs" dxfId="4334" priority="3946" stopIfTrue="1" operator="equal">
      <formula>0</formula>
    </cfRule>
  </conditionalFormatting>
  <conditionalFormatting sqref="AF51:AF59 AF63:AF71">
    <cfRule type="cellIs" dxfId="4333" priority="3945" stopIfTrue="1" operator="greaterThan">
      <formula>#REF!</formula>
    </cfRule>
  </conditionalFormatting>
  <conditionalFormatting sqref="AF75">
    <cfRule type="cellIs" dxfId="4332" priority="3943" stopIfTrue="1" operator="greaterThanOrEqual">
      <formula>#REF!</formula>
    </cfRule>
    <cfRule type="cellIs" dxfId="4331" priority="3944" stopIfTrue="1" operator="lessThan">
      <formula>#REF!</formula>
    </cfRule>
  </conditionalFormatting>
  <conditionalFormatting sqref="AB75">
    <cfRule type="cellIs" dxfId="4330" priority="3941" stopIfTrue="1" operator="lessThanOrEqual">
      <formula>#REF!</formula>
    </cfRule>
    <cfRule type="cellIs" dxfId="4329" priority="3942" stopIfTrue="1" operator="greaterThan">
      <formula>#REF!</formula>
    </cfRule>
  </conditionalFormatting>
  <conditionalFormatting sqref="AB77">
    <cfRule type="cellIs" dxfId="4328" priority="3939" stopIfTrue="1" operator="lessThanOrEqual">
      <formula>#REF!</formula>
    </cfRule>
    <cfRule type="cellIs" dxfId="4327" priority="3940" stopIfTrue="1" operator="greaterThan">
      <formula>#REF!</formula>
    </cfRule>
  </conditionalFormatting>
  <conditionalFormatting sqref="AC48 AC50 AC60 AC62 AC72 AC74 AC76">
    <cfRule type="cellIs" dxfId="4326" priority="3938" stopIfTrue="1" operator="equal">
      <formula>0</formula>
    </cfRule>
  </conditionalFormatting>
  <conditionalFormatting sqref="AF51:AF59 AF63:AF71">
    <cfRule type="cellIs" dxfId="4325" priority="3937" stopIfTrue="1" operator="greaterThan">
      <formula>#REF!</formula>
    </cfRule>
  </conditionalFormatting>
  <conditionalFormatting sqref="AF75">
    <cfRule type="cellIs" dxfId="4324" priority="3935" stopIfTrue="1" operator="greaterThanOrEqual">
      <formula>#REF!</formula>
    </cfRule>
    <cfRule type="cellIs" dxfId="4323" priority="3936" stopIfTrue="1" operator="lessThan">
      <formula>#REF!</formula>
    </cfRule>
  </conditionalFormatting>
  <conditionalFormatting sqref="AB75">
    <cfRule type="cellIs" dxfId="4322" priority="3933" stopIfTrue="1" operator="lessThanOrEqual">
      <formula>#REF!</formula>
    </cfRule>
    <cfRule type="cellIs" dxfId="4321" priority="3934" stopIfTrue="1" operator="greaterThan">
      <formula>#REF!</formula>
    </cfRule>
  </conditionalFormatting>
  <conditionalFormatting sqref="AB77">
    <cfRule type="cellIs" dxfId="4320" priority="3931" stopIfTrue="1" operator="lessThanOrEqual">
      <formula>#REF!</formula>
    </cfRule>
    <cfRule type="cellIs" dxfId="4319" priority="3932" stopIfTrue="1" operator="greaterThan">
      <formula>#REF!</formula>
    </cfRule>
  </conditionalFormatting>
  <conditionalFormatting sqref="AC48 AC50 AC60 AC62 AC72 AC74 AC76">
    <cfRule type="cellIs" dxfId="4318" priority="3930" stopIfTrue="1" operator="equal">
      <formula>0</formula>
    </cfRule>
  </conditionalFormatting>
  <conditionalFormatting sqref="AF51:AF59 AF63:AF71">
    <cfRule type="cellIs" dxfId="4317" priority="3929" stopIfTrue="1" operator="greaterThan">
      <formula>#REF!</formula>
    </cfRule>
  </conditionalFormatting>
  <conditionalFormatting sqref="AF75">
    <cfRule type="cellIs" dxfId="4316" priority="3927" stopIfTrue="1" operator="greaterThanOrEqual">
      <formula>#REF!</formula>
    </cfRule>
    <cfRule type="cellIs" dxfId="4315" priority="3928" stopIfTrue="1" operator="lessThan">
      <formula>#REF!</formula>
    </cfRule>
  </conditionalFormatting>
  <conditionalFormatting sqref="AB75">
    <cfRule type="cellIs" dxfId="4314" priority="3925" stopIfTrue="1" operator="lessThanOrEqual">
      <formula>#REF!</formula>
    </cfRule>
    <cfRule type="cellIs" dxfId="4313" priority="3926" stopIfTrue="1" operator="greaterThan">
      <formula>#REF!</formula>
    </cfRule>
  </conditionalFormatting>
  <conditionalFormatting sqref="AB77">
    <cfRule type="cellIs" dxfId="4312" priority="3923" stopIfTrue="1" operator="lessThanOrEqual">
      <formula>#REF!</formula>
    </cfRule>
    <cfRule type="cellIs" dxfId="4311" priority="3924" stopIfTrue="1" operator="greaterThan">
      <formula>#REF!</formula>
    </cfRule>
  </conditionalFormatting>
  <conditionalFormatting sqref="AC48 AC50 AC60 AC62 AC72 AC74 AC76">
    <cfRule type="cellIs" dxfId="4310" priority="3922" stopIfTrue="1" operator="equal">
      <formula>0</formula>
    </cfRule>
  </conditionalFormatting>
  <conditionalFormatting sqref="AF51:AF59 AF63:AF71">
    <cfRule type="cellIs" dxfId="4309" priority="3921" stopIfTrue="1" operator="greaterThan">
      <formula>#REF!</formula>
    </cfRule>
  </conditionalFormatting>
  <conditionalFormatting sqref="AF75">
    <cfRule type="cellIs" dxfId="4308" priority="3919" stopIfTrue="1" operator="greaterThanOrEqual">
      <formula>#REF!</formula>
    </cfRule>
    <cfRule type="cellIs" dxfId="4307" priority="3920" stopIfTrue="1" operator="lessThan">
      <formula>#REF!</formula>
    </cfRule>
  </conditionalFormatting>
  <conditionalFormatting sqref="AB75">
    <cfRule type="cellIs" dxfId="4306" priority="3917" stopIfTrue="1" operator="lessThanOrEqual">
      <formula>#REF!</formula>
    </cfRule>
    <cfRule type="cellIs" dxfId="4305" priority="3918" stopIfTrue="1" operator="greaterThan">
      <formula>#REF!</formula>
    </cfRule>
  </conditionalFormatting>
  <conditionalFormatting sqref="AB77">
    <cfRule type="cellIs" dxfId="4304" priority="3915" stopIfTrue="1" operator="lessThanOrEqual">
      <formula>#REF!</formula>
    </cfRule>
    <cfRule type="cellIs" dxfId="4303" priority="3916" stopIfTrue="1" operator="greaterThan">
      <formula>#REF!</formula>
    </cfRule>
  </conditionalFormatting>
  <conditionalFormatting sqref="AC48 AC50 AC60 AC62 AC72 AC74 AC76 AC42">
    <cfRule type="cellIs" dxfId="4302" priority="3914" stopIfTrue="1" operator="equal">
      <formula>0</formula>
    </cfRule>
  </conditionalFormatting>
  <conditionalFormatting sqref="AF51:AF59 AF63:AF71">
    <cfRule type="cellIs" dxfId="4301" priority="3913" stopIfTrue="1" operator="greaterThan">
      <formula>#REF!</formula>
    </cfRule>
  </conditionalFormatting>
  <conditionalFormatting sqref="AF75">
    <cfRule type="cellIs" dxfId="4300" priority="3911" stopIfTrue="1" operator="greaterThanOrEqual">
      <formula>#REF!</formula>
    </cfRule>
    <cfRule type="cellIs" dxfId="4299" priority="3912" stopIfTrue="1" operator="lessThan">
      <formula>#REF!</formula>
    </cfRule>
  </conditionalFormatting>
  <conditionalFormatting sqref="AB75">
    <cfRule type="cellIs" dxfId="4298" priority="3909" stopIfTrue="1" operator="lessThanOrEqual">
      <formula>#REF!</formula>
    </cfRule>
    <cfRule type="cellIs" dxfId="4297" priority="3910" stopIfTrue="1" operator="greaterThan">
      <formula>#REF!</formula>
    </cfRule>
  </conditionalFormatting>
  <conditionalFormatting sqref="AB77">
    <cfRule type="cellIs" dxfId="4296" priority="3907" stopIfTrue="1" operator="lessThanOrEqual">
      <formula>#REF!</formula>
    </cfRule>
    <cfRule type="cellIs" dxfId="4295" priority="3908" stopIfTrue="1" operator="greaterThan">
      <formula>#REF!</formula>
    </cfRule>
  </conditionalFormatting>
  <conditionalFormatting sqref="AC48 AC50 AC60 AC62 AC72 AC74 AC76 AC42">
    <cfRule type="cellIs" dxfId="4294" priority="3906" stopIfTrue="1" operator="equal">
      <formula>0</formula>
    </cfRule>
  </conditionalFormatting>
  <conditionalFormatting sqref="AF51:AF59 AF63:AF71">
    <cfRule type="cellIs" dxfId="4293" priority="3905" stopIfTrue="1" operator="greaterThan">
      <formula>#REF!</formula>
    </cfRule>
  </conditionalFormatting>
  <conditionalFormatting sqref="AF75">
    <cfRule type="cellIs" dxfId="4292" priority="3903" stopIfTrue="1" operator="greaterThanOrEqual">
      <formula>#REF!</formula>
    </cfRule>
    <cfRule type="cellIs" dxfId="4291" priority="3904" stopIfTrue="1" operator="lessThan">
      <formula>#REF!</formula>
    </cfRule>
  </conditionalFormatting>
  <conditionalFormatting sqref="AB75">
    <cfRule type="cellIs" dxfId="4290" priority="3901" stopIfTrue="1" operator="lessThanOrEqual">
      <formula>#REF!</formula>
    </cfRule>
    <cfRule type="cellIs" dxfId="4289" priority="3902" stopIfTrue="1" operator="greaterThan">
      <formula>#REF!</formula>
    </cfRule>
  </conditionalFormatting>
  <conditionalFormatting sqref="AB77">
    <cfRule type="cellIs" dxfId="4288" priority="3899" stopIfTrue="1" operator="lessThanOrEqual">
      <formula>#REF!</formula>
    </cfRule>
    <cfRule type="cellIs" dxfId="4287" priority="3900" stopIfTrue="1" operator="greaterThan">
      <formula>#REF!</formula>
    </cfRule>
  </conditionalFormatting>
  <conditionalFormatting sqref="AC48 AC50 AC60 AC62 AC72 AC74 AC76 AC42">
    <cfRule type="cellIs" dxfId="4286" priority="3898" stopIfTrue="1" operator="equal">
      <formula>0</formula>
    </cfRule>
  </conditionalFormatting>
  <conditionalFormatting sqref="AF51:AF59 AF63:AF71">
    <cfRule type="cellIs" dxfId="4285" priority="3897" stopIfTrue="1" operator="greaterThan">
      <formula>#REF!</formula>
    </cfRule>
  </conditionalFormatting>
  <conditionalFormatting sqref="AF75">
    <cfRule type="cellIs" dxfId="4284" priority="3895" stopIfTrue="1" operator="greaterThanOrEqual">
      <formula>#REF!</formula>
    </cfRule>
    <cfRule type="cellIs" dxfId="4283" priority="3896" stopIfTrue="1" operator="lessThan">
      <formula>#REF!</formula>
    </cfRule>
  </conditionalFormatting>
  <conditionalFormatting sqref="AB75">
    <cfRule type="cellIs" dxfId="4282" priority="3893" stopIfTrue="1" operator="lessThanOrEqual">
      <formula>#REF!</formula>
    </cfRule>
    <cfRule type="cellIs" dxfId="4281" priority="3894" stopIfTrue="1" operator="greaterThan">
      <formula>#REF!</formula>
    </cfRule>
  </conditionalFormatting>
  <conditionalFormatting sqref="AB77">
    <cfRule type="cellIs" dxfId="4280" priority="3891" stopIfTrue="1" operator="lessThanOrEqual">
      <formula>#REF!</formula>
    </cfRule>
    <cfRule type="cellIs" dxfId="4279" priority="3892" stopIfTrue="1" operator="greaterThan">
      <formula>#REF!</formula>
    </cfRule>
  </conditionalFormatting>
  <conditionalFormatting sqref="AC48 AC50 AC60 AC62 AC72 AC74 AC76 AC42">
    <cfRule type="cellIs" dxfId="4278" priority="3890" stopIfTrue="1" operator="equal">
      <formula>0</formula>
    </cfRule>
  </conditionalFormatting>
  <conditionalFormatting sqref="AF51:AF59 AF63:AF71">
    <cfRule type="cellIs" dxfId="4277" priority="3889" stopIfTrue="1" operator="greaterThan">
      <formula>#REF!</formula>
    </cfRule>
  </conditionalFormatting>
  <conditionalFormatting sqref="AF75">
    <cfRule type="cellIs" dxfId="4276" priority="3887" stopIfTrue="1" operator="greaterThanOrEqual">
      <formula>#REF!</formula>
    </cfRule>
    <cfRule type="cellIs" dxfId="4275" priority="3888" stopIfTrue="1" operator="lessThan">
      <formula>#REF!</formula>
    </cfRule>
  </conditionalFormatting>
  <conditionalFormatting sqref="AB75">
    <cfRule type="cellIs" dxfId="4274" priority="3885" stopIfTrue="1" operator="lessThanOrEqual">
      <formula>#REF!</formula>
    </cfRule>
    <cfRule type="cellIs" dxfId="4273" priority="3886" stopIfTrue="1" operator="greaterThan">
      <formula>#REF!</formula>
    </cfRule>
  </conditionalFormatting>
  <conditionalFormatting sqref="AB77">
    <cfRule type="cellIs" dxfId="4272" priority="3883" stopIfTrue="1" operator="lessThanOrEqual">
      <formula>#REF!</formula>
    </cfRule>
    <cfRule type="cellIs" dxfId="4271" priority="3884" stopIfTrue="1" operator="greaterThan">
      <formula>#REF!</formula>
    </cfRule>
  </conditionalFormatting>
  <conditionalFormatting sqref="AC48 AC50 AC60 AC62 AC72 AC74 AC76 AC42">
    <cfRule type="cellIs" dxfId="4270" priority="3882" stopIfTrue="1" operator="equal">
      <formula>0</formula>
    </cfRule>
  </conditionalFormatting>
  <conditionalFormatting sqref="AF51:AF59 AF63:AF71">
    <cfRule type="cellIs" dxfId="4269" priority="3881" stopIfTrue="1" operator="greaterThan">
      <formula>#REF!</formula>
    </cfRule>
  </conditionalFormatting>
  <conditionalFormatting sqref="AF75">
    <cfRule type="cellIs" dxfId="4268" priority="3879" stopIfTrue="1" operator="greaterThanOrEqual">
      <formula>#REF!</formula>
    </cfRule>
    <cfRule type="cellIs" dxfId="4267" priority="3880" stopIfTrue="1" operator="lessThan">
      <formula>#REF!</formula>
    </cfRule>
  </conditionalFormatting>
  <conditionalFormatting sqref="AB75">
    <cfRule type="cellIs" dxfId="4266" priority="3877" stopIfTrue="1" operator="lessThanOrEqual">
      <formula>#REF!</formula>
    </cfRule>
    <cfRule type="cellIs" dxfId="4265" priority="3878" stopIfTrue="1" operator="greaterThan">
      <formula>#REF!</formula>
    </cfRule>
  </conditionalFormatting>
  <conditionalFormatting sqref="AB77">
    <cfRule type="cellIs" dxfId="4264" priority="3875" stopIfTrue="1" operator="lessThanOrEqual">
      <formula>#REF!</formula>
    </cfRule>
    <cfRule type="cellIs" dxfId="4263" priority="3876" stopIfTrue="1" operator="greaterThan">
      <formula>#REF!</formula>
    </cfRule>
  </conditionalFormatting>
  <conditionalFormatting sqref="AC48 AC50 AC60 AC62 AC72 AC74 AC76 AC42">
    <cfRule type="cellIs" dxfId="4262" priority="3874" stopIfTrue="1" operator="equal">
      <formula>0</formula>
    </cfRule>
  </conditionalFormatting>
  <conditionalFormatting sqref="AF51:AF59 AF63:AF71">
    <cfRule type="cellIs" dxfId="4261" priority="3873" stopIfTrue="1" operator="greaterThan">
      <formula>#REF!</formula>
    </cfRule>
  </conditionalFormatting>
  <conditionalFormatting sqref="AF75">
    <cfRule type="cellIs" dxfId="4260" priority="3871" stopIfTrue="1" operator="greaterThanOrEqual">
      <formula>#REF!</formula>
    </cfRule>
    <cfRule type="cellIs" dxfId="4259" priority="3872" stopIfTrue="1" operator="lessThan">
      <formula>#REF!</formula>
    </cfRule>
  </conditionalFormatting>
  <conditionalFormatting sqref="AB75">
    <cfRule type="cellIs" dxfId="4258" priority="3869" stopIfTrue="1" operator="lessThanOrEqual">
      <formula>#REF!</formula>
    </cfRule>
    <cfRule type="cellIs" dxfId="4257" priority="3870" stopIfTrue="1" operator="greaterThan">
      <formula>#REF!</formula>
    </cfRule>
  </conditionalFormatting>
  <conditionalFormatting sqref="AB77">
    <cfRule type="cellIs" dxfId="4256" priority="3867" stopIfTrue="1" operator="lessThanOrEqual">
      <formula>#REF!</formula>
    </cfRule>
    <cfRule type="cellIs" dxfId="4255" priority="3868" stopIfTrue="1" operator="greaterThan">
      <formula>#REF!</formula>
    </cfRule>
  </conditionalFormatting>
  <conditionalFormatting sqref="AC48 AC50 AC60 AC62 AC72 AC74 AC76 AC42">
    <cfRule type="cellIs" dxfId="4254" priority="3866" stopIfTrue="1" operator="equal">
      <formula>0</formula>
    </cfRule>
  </conditionalFormatting>
  <conditionalFormatting sqref="AF51:AF59 AF63:AF71">
    <cfRule type="cellIs" dxfId="4253" priority="3865" stopIfTrue="1" operator="greaterThan">
      <formula>#REF!</formula>
    </cfRule>
  </conditionalFormatting>
  <conditionalFormatting sqref="AF75">
    <cfRule type="cellIs" dxfId="4252" priority="3863" stopIfTrue="1" operator="greaterThanOrEqual">
      <formula>#REF!</formula>
    </cfRule>
    <cfRule type="cellIs" dxfId="4251" priority="3864" stopIfTrue="1" operator="lessThan">
      <formula>#REF!</formula>
    </cfRule>
  </conditionalFormatting>
  <conditionalFormatting sqref="AB75">
    <cfRule type="cellIs" dxfId="4250" priority="3861" stopIfTrue="1" operator="lessThanOrEqual">
      <formula>#REF!</formula>
    </cfRule>
    <cfRule type="cellIs" dxfId="4249" priority="3862" stopIfTrue="1" operator="greaterThan">
      <formula>#REF!</formula>
    </cfRule>
  </conditionalFormatting>
  <conditionalFormatting sqref="AB77">
    <cfRule type="cellIs" dxfId="4248" priority="3859" stopIfTrue="1" operator="lessThanOrEqual">
      <formula>#REF!</formula>
    </cfRule>
    <cfRule type="cellIs" dxfId="4247" priority="3860" stopIfTrue="1" operator="greaterThan">
      <formula>#REF!</formula>
    </cfRule>
  </conditionalFormatting>
  <conditionalFormatting sqref="AC48 AC50 AC60 AC62 AC72 AC74 AC76 AC42">
    <cfRule type="cellIs" dxfId="4246" priority="3858" stopIfTrue="1" operator="equal">
      <formula>0</formula>
    </cfRule>
  </conditionalFormatting>
  <conditionalFormatting sqref="AF51:AF59 AF63:AF71">
    <cfRule type="cellIs" dxfId="4245" priority="3857" stopIfTrue="1" operator="greaterThan">
      <formula>#REF!</formula>
    </cfRule>
  </conditionalFormatting>
  <conditionalFormatting sqref="AF75">
    <cfRule type="cellIs" dxfId="4244" priority="3855" stopIfTrue="1" operator="greaterThanOrEqual">
      <formula>#REF!</formula>
    </cfRule>
    <cfRule type="cellIs" dxfId="4243" priority="3856" stopIfTrue="1" operator="lessThan">
      <formula>#REF!</formula>
    </cfRule>
  </conditionalFormatting>
  <conditionalFormatting sqref="AB75">
    <cfRule type="cellIs" dxfId="4242" priority="3853" stopIfTrue="1" operator="lessThanOrEqual">
      <formula>#REF!</formula>
    </cfRule>
    <cfRule type="cellIs" dxfId="4241" priority="3854" stopIfTrue="1" operator="greaterThan">
      <formula>#REF!</formula>
    </cfRule>
  </conditionalFormatting>
  <conditionalFormatting sqref="AB77">
    <cfRule type="cellIs" dxfId="4240" priority="3851" stopIfTrue="1" operator="lessThanOrEqual">
      <formula>#REF!</formula>
    </cfRule>
    <cfRule type="cellIs" dxfId="4239" priority="3852" stopIfTrue="1" operator="greaterThan">
      <formula>#REF!</formula>
    </cfRule>
  </conditionalFormatting>
  <conditionalFormatting sqref="AC48 AC50 AC60 AC62 AC72 AC74 AC76 AC42">
    <cfRule type="cellIs" dxfId="4238" priority="3850" stopIfTrue="1" operator="equal">
      <formula>0</formula>
    </cfRule>
  </conditionalFormatting>
  <conditionalFormatting sqref="AF51:AF59 AF63:AF71">
    <cfRule type="cellIs" dxfId="4237" priority="3849" stopIfTrue="1" operator="greaterThan">
      <formula>#REF!</formula>
    </cfRule>
  </conditionalFormatting>
  <conditionalFormatting sqref="AF75">
    <cfRule type="cellIs" dxfId="4236" priority="3847" stopIfTrue="1" operator="greaterThanOrEqual">
      <formula>#REF!</formula>
    </cfRule>
    <cfRule type="cellIs" dxfId="4235" priority="3848" stopIfTrue="1" operator="lessThan">
      <formula>#REF!</formula>
    </cfRule>
  </conditionalFormatting>
  <conditionalFormatting sqref="AB75">
    <cfRule type="cellIs" dxfId="4234" priority="3845" stopIfTrue="1" operator="lessThanOrEqual">
      <formula>#REF!</formula>
    </cfRule>
    <cfRule type="cellIs" dxfId="4233" priority="3846" stopIfTrue="1" operator="greaterThan">
      <formula>#REF!</formula>
    </cfRule>
  </conditionalFormatting>
  <conditionalFormatting sqref="AB77">
    <cfRule type="cellIs" dxfId="4232" priority="3843" stopIfTrue="1" operator="lessThanOrEqual">
      <formula>#REF!</formula>
    </cfRule>
    <cfRule type="cellIs" dxfId="4231" priority="3844" stopIfTrue="1" operator="greaterThan">
      <formula>#REF!</formula>
    </cfRule>
  </conditionalFormatting>
  <conditionalFormatting sqref="AC48 AC50 AC60 AC62 AC72 AC74 AC76 AC42">
    <cfRule type="cellIs" dxfId="4230" priority="3842" stopIfTrue="1" operator="equal">
      <formula>0</formula>
    </cfRule>
  </conditionalFormatting>
  <conditionalFormatting sqref="AF51:AF59 AF63:AF71">
    <cfRule type="cellIs" dxfId="4229" priority="3841" stopIfTrue="1" operator="greaterThan">
      <formula>#REF!</formula>
    </cfRule>
  </conditionalFormatting>
  <conditionalFormatting sqref="AF75">
    <cfRule type="cellIs" dxfId="4228" priority="3839" stopIfTrue="1" operator="greaterThanOrEqual">
      <formula>#REF!</formula>
    </cfRule>
    <cfRule type="cellIs" dxfId="4227" priority="3840" stopIfTrue="1" operator="lessThan">
      <formula>#REF!</formula>
    </cfRule>
  </conditionalFormatting>
  <conditionalFormatting sqref="AB75">
    <cfRule type="cellIs" dxfId="4226" priority="3837" stopIfTrue="1" operator="lessThanOrEqual">
      <formula>#REF!</formula>
    </cfRule>
    <cfRule type="cellIs" dxfId="4225" priority="3838" stopIfTrue="1" operator="greaterThan">
      <formula>#REF!</formula>
    </cfRule>
  </conditionalFormatting>
  <conditionalFormatting sqref="AB77">
    <cfRule type="cellIs" dxfId="4224" priority="3835" stopIfTrue="1" operator="lessThanOrEqual">
      <formula>#REF!</formula>
    </cfRule>
    <cfRule type="cellIs" dxfId="4223" priority="3836" stopIfTrue="1" operator="greaterThan">
      <formula>#REF!</formula>
    </cfRule>
  </conditionalFormatting>
  <conditionalFormatting sqref="AC48 AC50 AC60 AC62 AC72 AC74 AC76 AC42">
    <cfRule type="cellIs" dxfId="4222" priority="3834" stopIfTrue="1" operator="equal">
      <formula>0</formula>
    </cfRule>
  </conditionalFormatting>
  <conditionalFormatting sqref="AF51:AF59 AF63:AF71">
    <cfRule type="cellIs" dxfId="4221" priority="3833" stopIfTrue="1" operator="greaterThan">
      <formula>#REF!</formula>
    </cfRule>
  </conditionalFormatting>
  <conditionalFormatting sqref="AF75">
    <cfRule type="cellIs" dxfId="4220" priority="3831" stopIfTrue="1" operator="greaterThanOrEqual">
      <formula>#REF!</formula>
    </cfRule>
    <cfRule type="cellIs" dxfId="4219" priority="3832" stopIfTrue="1" operator="lessThan">
      <formula>#REF!</formula>
    </cfRule>
  </conditionalFormatting>
  <conditionalFormatting sqref="AB75">
    <cfRule type="cellIs" dxfId="4218" priority="3829" stopIfTrue="1" operator="lessThanOrEqual">
      <formula>#REF!</formula>
    </cfRule>
    <cfRule type="cellIs" dxfId="4217" priority="3830" stopIfTrue="1" operator="greaterThan">
      <formula>#REF!</formula>
    </cfRule>
  </conditionalFormatting>
  <conditionalFormatting sqref="AB77">
    <cfRule type="cellIs" dxfId="4216" priority="3827" stopIfTrue="1" operator="lessThanOrEqual">
      <formula>#REF!</formula>
    </cfRule>
    <cfRule type="cellIs" dxfId="4215" priority="3828" stopIfTrue="1" operator="greaterThan">
      <formula>#REF!</formula>
    </cfRule>
  </conditionalFormatting>
  <conditionalFormatting sqref="AC48 AC50 AC60 AC62 AC72 AC74 AC76 AC42">
    <cfRule type="cellIs" dxfId="4214" priority="3826" stopIfTrue="1" operator="equal">
      <formula>0</formula>
    </cfRule>
  </conditionalFormatting>
  <conditionalFormatting sqref="AF51:AF59 AF63:AF71">
    <cfRule type="cellIs" dxfId="4213" priority="3825" stopIfTrue="1" operator="greaterThan">
      <formula>#REF!</formula>
    </cfRule>
  </conditionalFormatting>
  <conditionalFormatting sqref="AF75">
    <cfRule type="cellIs" dxfId="4212" priority="3823" stopIfTrue="1" operator="greaterThanOrEqual">
      <formula>#REF!</formula>
    </cfRule>
    <cfRule type="cellIs" dxfId="4211" priority="3824" stopIfTrue="1" operator="lessThan">
      <formula>#REF!</formula>
    </cfRule>
  </conditionalFormatting>
  <conditionalFormatting sqref="AB75">
    <cfRule type="cellIs" dxfId="4210" priority="3821" stopIfTrue="1" operator="lessThanOrEqual">
      <formula>#REF!</formula>
    </cfRule>
    <cfRule type="cellIs" dxfId="4209" priority="3822" stopIfTrue="1" operator="greaterThan">
      <formula>#REF!</formula>
    </cfRule>
  </conditionalFormatting>
  <conditionalFormatting sqref="AB77">
    <cfRule type="cellIs" dxfId="4208" priority="3819" stopIfTrue="1" operator="lessThanOrEqual">
      <formula>#REF!</formula>
    </cfRule>
    <cfRule type="cellIs" dxfId="4207" priority="3820" stopIfTrue="1" operator="greaterThan">
      <formula>#REF!</formula>
    </cfRule>
  </conditionalFormatting>
  <conditionalFormatting sqref="AC48 AC50 AC60 AC62 AC72 AC74 AC76 AC42">
    <cfRule type="cellIs" dxfId="4206" priority="3818" stopIfTrue="1" operator="equal">
      <formula>0</formula>
    </cfRule>
  </conditionalFormatting>
  <conditionalFormatting sqref="AF51:AF59 AF63:AF71">
    <cfRule type="cellIs" dxfId="4205" priority="3817" stopIfTrue="1" operator="greaterThan">
      <formula>#REF!</formula>
    </cfRule>
  </conditionalFormatting>
  <conditionalFormatting sqref="AF75">
    <cfRule type="cellIs" dxfId="4204" priority="3815" stopIfTrue="1" operator="greaterThanOrEqual">
      <formula>#REF!</formula>
    </cfRule>
    <cfRule type="cellIs" dxfId="4203" priority="3816" stopIfTrue="1" operator="lessThan">
      <formula>#REF!</formula>
    </cfRule>
  </conditionalFormatting>
  <conditionalFormatting sqref="AB75">
    <cfRule type="cellIs" dxfId="4202" priority="3813" stopIfTrue="1" operator="lessThanOrEqual">
      <formula>#REF!</formula>
    </cfRule>
    <cfRule type="cellIs" dxfId="4201" priority="3814" stopIfTrue="1" operator="greaterThan">
      <formula>#REF!</formula>
    </cfRule>
  </conditionalFormatting>
  <conditionalFormatting sqref="AB77">
    <cfRule type="cellIs" dxfId="4200" priority="3811" stopIfTrue="1" operator="lessThanOrEqual">
      <formula>#REF!</formula>
    </cfRule>
    <cfRule type="cellIs" dxfId="4199" priority="3812" stopIfTrue="1" operator="greaterThan">
      <formula>#REF!</formula>
    </cfRule>
  </conditionalFormatting>
  <conditionalFormatting sqref="AC48 AC50 AC60 AC62 AC72 AC74 AC76 AC42">
    <cfRule type="cellIs" dxfId="4198" priority="3810" stopIfTrue="1" operator="equal">
      <formula>0</formula>
    </cfRule>
  </conditionalFormatting>
  <conditionalFormatting sqref="AF51:AF59 AF63:AF71">
    <cfRule type="cellIs" dxfId="4197" priority="3809" stopIfTrue="1" operator="greaterThan">
      <formula>#REF!</formula>
    </cfRule>
  </conditionalFormatting>
  <conditionalFormatting sqref="AF75">
    <cfRule type="cellIs" dxfId="4196" priority="3807" stopIfTrue="1" operator="greaterThanOrEqual">
      <formula>#REF!</formula>
    </cfRule>
    <cfRule type="cellIs" dxfId="4195" priority="3808" stopIfTrue="1" operator="lessThan">
      <formula>#REF!</formula>
    </cfRule>
  </conditionalFormatting>
  <conditionalFormatting sqref="AB75">
    <cfRule type="cellIs" dxfId="4194" priority="3805" stopIfTrue="1" operator="lessThanOrEqual">
      <formula>#REF!</formula>
    </cfRule>
    <cfRule type="cellIs" dxfId="4193" priority="3806" stopIfTrue="1" operator="greaterThan">
      <formula>#REF!</formula>
    </cfRule>
  </conditionalFormatting>
  <conditionalFormatting sqref="AB77">
    <cfRule type="cellIs" dxfId="4192" priority="3803" stopIfTrue="1" operator="lessThanOrEqual">
      <formula>#REF!</formula>
    </cfRule>
    <cfRule type="cellIs" dxfId="4191" priority="3804" stopIfTrue="1" operator="greaterThan">
      <formula>#REF!</formula>
    </cfRule>
  </conditionalFormatting>
  <conditionalFormatting sqref="AC48 AC50 AC60 AC62 AC72 AC74 AC76 AC42">
    <cfRule type="cellIs" dxfId="4190" priority="3802" stopIfTrue="1" operator="equal">
      <formula>0</formula>
    </cfRule>
  </conditionalFormatting>
  <conditionalFormatting sqref="AF51:AF59 AF63:AF71">
    <cfRule type="cellIs" dxfId="4189" priority="3801" stopIfTrue="1" operator="greaterThan">
      <formula>#REF!</formula>
    </cfRule>
  </conditionalFormatting>
  <conditionalFormatting sqref="AF75">
    <cfRule type="cellIs" dxfId="4188" priority="3799" stopIfTrue="1" operator="greaterThanOrEqual">
      <formula>#REF!</formula>
    </cfRule>
    <cfRule type="cellIs" dxfId="4187" priority="3800" stopIfTrue="1" operator="lessThan">
      <formula>#REF!</formula>
    </cfRule>
  </conditionalFormatting>
  <conditionalFormatting sqref="AB75">
    <cfRule type="cellIs" dxfId="4186" priority="3797" stopIfTrue="1" operator="lessThanOrEqual">
      <formula>#REF!</formula>
    </cfRule>
    <cfRule type="cellIs" dxfId="4185" priority="3798" stopIfTrue="1" operator="greaterThan">
      <formula>#REF!</formula>
    </cfRule>
  </conditionalFormatting>
  <conditionalFormatting sqref="AB77">
    <cfRule type="cellIs" dxfId="4184" priority="3795" stopIfTrue="1" operator="lessThanOrEqual">
      <formula>#REF!</formula>
    </cfRule>
    <cfRule type="cellIs" dxfId="4183" priority="3796" stopIfTrue="1" operator="greaterThan">
      <formula>#REF!</formula>
    </cfRule>
  </conditionalFormatting>
  <conditionalFormatting sqref="AC48 AC50 AC60 AC62 AC72 AC74 AC76 AC42">
    <cfRule type="cellIs" dxfId="4182" priority="3794" stopIfTrue="1" operator="equal">
      <formula>0</formula>
    </cfRule>
  </conditionalFormatting>
  <conditionalFormatting sqref="AF51:AF59 AF63:AF71">
    <cfRule type="cellIs" dxfId="4181" priority="3793" stopIfTrue="1" operator="greaterThan">
      <formula>#REF!</formula>
    </cfRule>
  </conditionalFormatting>
  <conditionalFormatting sqref="AF75">
    <cfRule type="cellIs" dxfId="4180" priority="3791" stopIfTrue="1" operator="greaterThanOrEqual">
      <formula>#REF!</formula>
    </cfRule>
    <cfRule type="cellIs" dxfId="4179" priority="3792" stopIfTrue="1" operator="lessThan">
      <formula>#REF!</formula>
    </cfRule>
  </conditionalFormatting>
  <conditionalFormatting sqref="AB75">
    <cfRule type="cellIs" dxfId="4178" priority="3789" stopIfTrue="1" operator="lessThanOrEqual">
      <formula>#REF!</formula>
    </cfRule>
    <cfRule type="cellIs" dxfId="4177" priority="3790" stopIfTrue="1" operator="greaterThan">
      <formula>#REF!</formula>
    </cfRule>
  </conditionalFormatting>
  <conditionalFormatting sqref="AB77">
    <cfRule type="cellIs" dxfId="4176" priority="3787" stopIfTrue="1" operator="lessThanOrEqual">
      <formula>#REF!</formula>
    </cfRule>
    <cfRule type="cellIs" dxfId="4175" priority="3788" stopIfTrue="1" operator="greaterThan">
      <formula>#REF!</formula>
    </cfRule>
  </conditionalFormatting>
  <conditionalFormatting sqref="AC48 AC50 AC60 AC62 AC72 AC74 AC76 AC42">
    <cfRule type="cellIs" dxfId="4174" priority="3786" stopIfTrue="1" operator="equal">
      <formula>0</formula>
    </cfRule>
  </conditionalFormatting>
  <conditionalFormatting sqref="AF51:AF59 AF63:AF71">
    <cfRule type="cellIs" dxfId="4173" priority="3785" stopIfTrue="1" operator="greaterThan">
      <formula>#REF!</formula>
    </cfRule>
  </conditionalFormatting>
  <conditionalFormatting sqref="AF75">
    <cfRule type="cellIs" dxfId="4172" priority="3783" stopIfTrue="1" operator="greaterThanOrEqual">
      <formula>#REF!</formula>
    </cfRule>
    <cfRule type="cellIs" dxfId="4171" priority="3784" stopIfTrue="1" operator="lessThan">
      <formula>#REF!</formula>
    </cfRule>
  </conditionalFormatting>
  <conditionalFormatting sqref="AB75">
    <cfRule type="cellIs" dxfId="4170" priority="3781" stopIfTrue="1" operator="lessThanOrEqual">
      <formula>#REF!</formula>
    </cfRule>
    <cfRule type="cellIs" dxfId="4169" priority="3782" stopIfTrue="1" operator="greaterThan">
      <formula>#REF!</formula>
    </cfRule>
  </conditionalFormatting>
  <conditionalFormatting sqref="AB77">
    <cfRule type="cellIs" dxfId="4168" priority="3779" stopIfTrue="1" operator="lessThanOrEqual">
      <formula>#REF!</formula>
    </cfRule>
    <cfRule type="cellIs" dxfId="4167" priority="3780" stopIfTrue="1" operator="greaterThan">
      <formula>#REF!</formula>
    </cfRule>
  </conditionalFormatting>
  <conditionalFormatting sqref="AC48 AC50 AC60 AC62 AC72 AC74 AC76 AC42">
    <cfRule type="cellIs" dxfId="4166" priority="3778" stopIfTrue="1" operator="equal">
      <formula>0</formula>
    </cfRule>
  </conditionalFormatting>
  <conditionalFormatting sqref="AF51:AF59 AF63:AF71">
    <cfRule type="cellIs" dxfId="4165" priority="3777" stopIfTrue="1" operator="greaterThan">
      <formula>#REF!</formula>
    </cfRule>
  </conditionalFormatting>
  <conditionalFormatting sqref="AF75">
    <cfRule type="cellIs" dxfId="4164" priority="3775" stopIfTrue="1" operator="greaterThanOrEqual">
      <formula>#REF!</formula>
    </cfRule>
    <cfRule type="cellIs" dxfId="4163" priority="3776" stopIfTrue="1" operator="lessThan">
      <formula>#REF!</formula>
    </cfRule>
  </conditionalFormatting>
  <conditionalFormatting sqref="AB75">
    <cfRule type="cellIs" dxfId="4162" priority="3773" stopIfTrue="1" operator="lessThanOrEqual">
      <formula>#REF!</formula>
    </cfRule>
    <cfRule type="cellIs" dxfId="4161" priority="3774" stopIfTrue="1" operator="greaterThan">
      <formula>#REF!</formula>
    </cfRule>
  </conditionalFormatting>
  <conditionalFormatting sqref="AB77">
    <cfRule type="cellIs" dxfId="4160" priority="3771" stopIfTrue="1" operator="lessThanOrEqual">
      <formula>#REF!</formula>
    </cfRule>
    <cfRule type="cellIs" dxfId="4159" priority="3772" stopIfTrue="1" operator="greaterThan">
      <formula>#REF!</formula>
    </cfRule>
  </conditionalFormatting>
  <conditionalFormatting sqref="AC48 AC50 AC60 AC62 AC72 AC74 AC76 AC42">
    <cfRule type="cellIs" dxfId="4158" priority="3770" stopIfTrue="1" operator="equal">
      <formula>0</formula>
    </cfRule>
  </conditionalFormatting>
  <conditionalFormatting sqref="AF51:AF59 AF63:AF71">
    <cfRule type="cellIs" dxfId="4157" priority="3769" stopIfTrue="1" operator="greaterThan">
      <formula>#REF!</formula>
    </cfRule>
  </conditionalFormatting>
  <conditionalFormatting sqref="AF75">
    <cfRule type="cellIs" dxfId="4156" priority="3767" stopIfTrue="1" operator="greaterThanOrEqual">
      <formula>#REF!</formula>
    </cfRule>
    <cfRule type="cellIs" dxfId="4155" priority="3768" stopIfTrue="1" operator="lessThan">
      <formula>#REF!</formula>
    </cfRule>
  </conditionalFormatting>
  <conditionalFormatting sqref="AB75">
    <cfRule type="cellIs" dxfId="4154" priority="3765" stopIfTrue="1" operator="lessThanOrEqual">
      <formula>#REF!</formula>
    </cfRule>
    <cfRule type="cellIs" dxfId="4153" priority="3766" stopIfTrue="1" operator="greaterThan">
      <formula>#REF!</formula>
    </cfRule>
  </conditionalFormatting>
  <conditionalFormatting sqref="AB77">
    <cfRule type="cellIs" dxfId="4152" priority="3763" stopIfTrue="1" operator="lessThanOrEqual">
      <formula>#REF!</formula>
    </cfRule>
    <cfRule type="cellIs" dxfId="4151" priority="3764" stopIfTrue="1" operator="greaterThan">
      <formula>#REF!</formula>
    </cfRule>
  </conditionalFormatting>
  <conditionalFormatting sqref="AC48 AC50 AC60 AC62 AC72 AC74 AC76 AC42">
    <cfRule type="cellIs" dxfId="4150" priority="3762" stopIfTrue="1" operator="equal">
      <formula>0</formula>
    </cfRule>
  </conditionalFormatting>
  <conditionalFormatting sqref="AF51:AF59 AF63:AF71">
    <cfRule type="cellIs" dxfId="4149" priority="3761" stopIfTrue="1" operator="greaterThan">
      <formula>#REF!</formula>
    </cfRule>
  </conditionalFormatting>
  <conditionalFormatting sqref="AF75">
    <cfRule type="cellIs" dxfId="4148" priority="3759" stopIfTrue="1" operator="greaterThanOrEqual">
      <formula>#REF!</formula>
    </cfRule>
    <cfRule type="cellIs" dxfId="4147" priority="3760" stopIfTrue="1" operator="lessThan">
      <formula>#REF!</formula>
    </cfRule>
  </conditionalFormatting>
  <conditionalFormatting sqref="AB75">
    <cfRule type="cellIs" dxfId="4146" priority="3757" stopIfTrue="1" operator="lessThanOrEqual">
      <formula>#REF!</formula>
    </cfRule>
    <cfRule type="cellIs" dxfId="4145" priority="3758" stopIfTrue="1" operator="greaterThan">
      <formula>#REF!</formula>
    </cfRule>
  </conditionalFormatting>
  <conditionalFormatting sqref="AB77">
    <cfRule type="cellIs" dxfId="4144" priority="3755" stopIfTrue="1" operator="lessThanOrEqual">
      <formula>#REF!</formula>
    </cfRule>
    <cfRule type="cellIs" dxfId="4143" priority="3756" stopIfTrue="1" operator="greaterThan">
      <formula>#REF!</formula>
    </cfRule>
  </conditionalFormatting>
  <conditionalFormatting sqref="AC48 AC50 AC60 AC62 AC72 AC74 AC76 AC42">
    <cfRule type="cellIs" dxfId="4142" priority="3754" stopIfTrue="1" operator="equal">
      <formula>0</formula>
    </cfRule>
  </conditionalFormatting>
  <conditionalFormatting sqref="AF51:AF59 AF63:AF71">
    <cfRule type="cellIs" dxfId="4141" priority="3753" stopIfTrue="1" operator="greaterThan">
      <formula>#REF!</formula>
    </cfRule>
  </conditionalFormatting>
  <conditionalFormatting sqref="AF75">
    <cfRule type="cellIs" dxfId="4140" priority="3751" stopIfTrue="1" operator="greaterThanOrEqual">
      <formula>#REF!</formula>
    </cfRule>
    <cfRule type="cellIs" dxfId="4139" priority="3752" stopIfTrue="1" operator="lessThan">
      <formula>#REF!</formula>
    </cfRule>
  </conditionalFormatting>
  <conditionalFormatting sqref="AB75">
    <cfRule type="cellIs" dxfId="4138" priority="3749" stopIfTrue="1" operator="lessThanOrEqual">
      <formula>#REF!</formula>
    </cfRule>
    <cfRule type="cellIs" dxfId="4137" priority="3750" stopIfTrue="1" operator="greaterThan">
      <formula>#REF!</formula>
    </cfRule>
  </conditionalFormatting>
  <conditionalFormatting sqref="AB77">
    <cfRule type="cellIs" dxfId="4136" priority="3747" stopIfTrue="1" operator="lessThanOrEqual">
      <formula>#REF!</formula>
    </cfRule>
    <cfRule type="cellIs" dxfId="4135" priority="3748" stopIfTrue="1" operator="greaterThan">
      <formula>#REF!</formula>
    </cfRule>
  </conditionalFormatting>
  <conditionalFormatting sqref="AC48 AC50 AC60 AC62 AC72 AC74 AC76 AC42">
    <cfRule type="cellIs" dxfId="4134" priority="3746" stopIfTrue="1" operator="equal">
      <formula>0</formula>
    </cfRule>
  </conditionalFormatting>
  <conditionalFormatting sqref="AF51:AF59 AF63:AF71">
    <cfRule type="cellIs" dxfId="4133" priority="3745" stopIfTrue="1" operator="greaterThan">
      <formula>#REF!</formula>
    </cfRule>
  </conditionalFormatting>
  <conditionalFormatting sqref="AF75">
    <cfRule type="cellIs" dxfId="4132" priority="3743" stopIfTrue="1" operator="greaterThanOrEqual">
      <formula>#REF!</formula>
    </cfRule>
    <cfRule type="cellIs" dxfId="4131" priority="3744" stopIfTrue="1" operator="lessThan">
      <formula>#REF!</formula>
    </cfRule>
  </conditionalFormatting>
  <conditionalFormatting sqref="AB75">
    <cfRule type="cellIs" dxfId="4130" priority="3741" stopIfTrue="1" operator="lessThanOrEqual">
      <formula>#REF!</formula>
    </cfRule>
    <cfRule type="cellIs" dxfId="4129" priority="3742" stopIfTrue="1" operator="greaterThan">
      <formula>#REF!</formula>
    </cfRule>
  </conditionalFormatting>
  <conditionalFormatting sqref="AB77">
    <cfRule type="cellIs" dxfId="4128" priority="3739" stopIfTrue="1" operator="lessThanOrEqual">
      <formula>#REF!</formula>
    </cfRule>
    <cfRule type="cellIs" dxfId="4127" priority="3740" stopIfTrue="1" operator="greaterThan">
      <formula>#REF!</formula>
    </cfRule>
  </conditionalFormatting>
  <conditionalFormatting sqref="AC48 AC50 AC60 AC62 AC72 AC74 AC76">
    <cfRule type="cellIs" dxfId="4126" priority="3738" stopIfTrue="1" operator="equal">
      <formula>0</formula>
    </cfRule>
  </conditionalFormatting>
  <conditionalFormatting sqref="AF51:AF59 AF63:AF71">
    <cfRule type="cellIs" dxfId="4125" priority="3737" stopIfTrue="1" operator="greaterThan">
      <formula>#REF!</formula>
    </cfRule>
  </conditionalFormatting>
  <conditionalFormatting sqref="AF75">
    <cfRule type="cellIs" dxfId="4124" priority="3735" stopIfTrue="1" operator="greaterThanOrEqual">
      <formula>#REF!</formula>
    </cfRule>
    <cfRule type="cellIs" dxfId="4123" priority="3736" stopIfTrue="1" operator="lessThan">
      <formula>#REF!</formula>
    </cfRule>
  </conditionalFormatting>
  <conditionalFormatting sqref="AB75">
    <cfRule type="cellIs" dxfId="4122" priority="3733" stopIfTrue="1" operator="lessThanOrEqual">
      <formula>#REF!</formula>
    </cfRule>
    <cfRule type="cellIs" dxfId="4121" priority="3734" stopIfTrue="1" operator="greaterThan">
      <formula>#REF!</formula>
    </cfRule>
  </conditionalFormatting>
  <conditionalFormatting sqref="AB77">
    <cfRule type="cellIs" dxfId="4120" priority="3731" stopIfTrue="1" operator="lessThanOrEqual">
      <formula>#REF!</formula>
    </cfRule>
    <cfRule type="cellIs" dxfId="4119" priority="3732" stopIfTrue="1" operator="greaterThan">
      <formula>#REF!</formula>
    </cfRule>
  </conditionalFormatting>
  <conditionalFormatting sqref="AC48 AC50 AC60 AC62 AC72 AC74 AC76">
    <cfRule type="cellIs" dxfId="4118" priority="3730" stopIfTrue="1" operator="equal">
      <formula>0</formula>
    </cfRule>
  </conditionalFormatting>
  <conditionalFormatting sqref="AF51:AF59 AF63:AF71">
    <cfRule type="cellIs" dxfId="4117" priority="3729" stopIfTrue="1" operator="greaterThan">
      <formula>#REF!</formula>
    </cfRule>
  </conditionalFormatting>
  <conditionalFormatting sqref="AF75">
    <cfRule type="cellIs" dxfId="4116" priority="3727" stopIfTrue="1" operator="greaterThanOrEqual">
      <formula>#REF!</formula>
    </cfRule>
    <cfRule type="cellIs" dxfId="4115" priority="3728" stopIfTrue="1" operator="lessThan">
      <formula>#REF!</formula>
    </cfRule>
  </conditionalFormatting>
  <conditionalFormatting sqref="AB75">
    <cfRule type="cellIs" dxfId="4114" priority="3725" stopIfTrue="1" operator="lessThanOrEqual">
      <formula>#REF!</formula>
    </cfRule>
    <cfRule type="cellIs" dxfId="4113" priority="3726" stopIfTrue="1" operator="greaterThan">
      <formula>#REF!</formula>
    </cfRule>
  </conditionalFormatting>
  <conditionalFormatting sqref="AB77">
    <cfRule type="cellIs" dxfId="4112" priority="3723" stopIfTrue="1" operator="lessThanOrEqual">
      <formula>#REF!</formula>
    </cfRule>
    <cfRule type="cellIs" dxfId="4111" priority="3724" stopIfTrue="1" operator="greaterThan">
      <formula>#REF!</formula>
    </cfRule>
  </conditionalFormatting>
  <conditionalFormatting sqref="AC48 AC50 AC60 AC62 AC72 AC74 AC76">
    <cfRule type="cellIs" dxfId="4110" priority="3722" stopIfTrue="1" operator="equal">
      <formula>0</formula>
    </cfRule>
  </conditionalFormatting>
  <conditionalFormatting sqref="AF51:AF59 AF63:AF71">
    <cfRule type="cellIs" dxfId="4109" priority="3721" stopIfTrue="1" operator="greaterThan">
      <formula>#REF!</formula>
    </cfRule>
  </conditionalFormatting>
  <conditionalFormatting sqref="AF75">
    <cfRule type="cellIs" dxfId="4108" priority="3719" stopIfTrue="1" operator="greaterThanOrEqual">
      <formula>#REF!</formula>
    </cfRule>
    <cfRule type="cellIs" dxfId="4107" priority="3720" stopIfTrue="1" operator="lessThan">
      <formula>#REF!</formula>
    </cfRule>
  </conditionalFormatting>
  <conditionalFormatting sqref="AB75">
    <cfRule type="cellIs" dxfId="4106" priority="3717" stopIfTrue="1" operator="lessThanOrEqual">
      <formula>#REF!</formula>
    </cfRule>
    <cfRule type="cellIs" dxfId="4105" priority="3718" stopIfTrue="1" operator="greaterThan">
      <formula>#REF!</formula>
    </cfRule>
  </conditionalFormatting>
  <conditionalFormatting sqref="AB77">
    <cfRule type="cellIs" dxfId="4104" priority="3715" stopIfTrue="1" operator="lessThanOrEqual">
      <formula>#REF!</formula>
    </cfRule>
    <cfRule type="cellIs" dxfId="4103" priority="3716" stopIfTrue="1" operator="greaterThan">
      <formula>#REF!</formula>
    </cfRule>
  </conditionalFormatting>
  <conditionalFormatting sqref="AC48 AC50 AC60 AC62 AC72 AC74 AC76">
    <cfRule type="cellIs" dxfId="4102" priority="3714" stopIfTrue="1" operator="equal">
      <formula>0</formula>
    </cfRule>
  </conditionalFormatting>
  <conditionalFormatting sqref="AF51:AF59 AF63:AF71">
    <cfRule type="cellIs" dxfId="4101" priority="3713" stopIfTrue="1" operator="greaterThan">
      <formula>#REF!</formula>
    </cfRule>
  </conditionalFormatting>
  <conditionalFormatting sqref="AF75">
    <cfRule type="cellIs" dxfId="4100" priority="3711" stopIfTrue="1" operator="greaterThanOrEqual">
      <formula>#REF!</formula>
    </cfRule>
    <cfRule type="cellIs" dxfId="4099" priority="3712" stopIfTrue="1" operator="lessThan">
      <formula>#REF!</formula>
    </cfRule>
  </conditionalFormatting>
  <conditionalFormatting sqref="AB75">
    <cfRule type="cellIs" dxfId="4098" priority="3709" stopIfTrue="1" operator="lessThanOrEqual">
      <formula>#REF!</formula>
    </cfRule>
    <cfRule type="cellIs" dxfId="4097" priority="3710" stopIfTrue="1" operator="greaterThan">
      <formula>#REF!</formula>
    </cfRule>
  </conditionalFormatting>
  <conditionalFormatting sqref="AB77">
    <cfRule type="cellIs" dxfId="4096" priority="3707" stopIfTrue="1" operator="lessThanOrEqual">
      <formula>#REF!</formula>
    </cfRule>
    <cfRule type="cellIs" dxfId="4095" priority="3708" stopIfTrue="1" operator="greaterThan">
      <formula>#REF!</formula>
    </cfRule>
  </conditionalFormatting>
  <conditionalFormatting sqref="AC48 AC50 AC60 AC62 AC72 AC74 AC76 AC42">
    <cfRule type="cellIs" dxfId="4094" priority="3706" stopIfTrue="1" operator="equal">
      <formula>0</formula>
    </cfRule>
  </conditionalFormatting>
  <conditionalFormatting sqref="AF51:AF59 AF63:AF71">
    <cfRule type="cellIs" dxfId="4093" priority="3705" stopIfTrue="1" operator="greaterThan">
      <formula>#REF!</formula>
    </cfRule>
  </conditionalFormatting>
  <conditionalFormatting sqref="AF75">
    <cfRule type="cellIs" dxfId="4092" priority="3703" stopIfTrue="1" operator="greaterThanOrEqual">
      <formula>#REF!</formula>
    </cfRule>
    <cfRule type="cellIs" dxfId="4091" priority="3704" stopIfTrue="1" operator="lessThan">
      <formula>#REF!</formula>
    </cfRule>
  </conditionalFormatting>
  <conditionalFormatting sqref="AB75">
    <cfRule type="cellIs" dxfId="4090" priority="3701" stopIfTrue="1" operator="lessThanOrEqual">
      <formula>#REF!</formula>
    </cfRule>
    <cfRule type="cellIs" dxfId="4089" priority="3702" stopIfTrue="1" operator="greaterThan">
      <formula>#REF!</formula>
    </cfRule>
  </conditionalFormatting>
  <conditionalFormatting sqref="AB77">
    <cfRule type="cellIs" dxfId="4088" priority="3699" stopIfTrue="1" operator="lessThanOrEqual">
      <formula>#REF!</formula>
    </cfRule>
    <cfRule type="cellIs" dxfId="4087" priority="3700" stopIfTrue="1" operator="greaterThan">
      <formula>#REF!</formula>
    </cfRule>
  </conditionalFormatting>
  <conditionalFormatting sqref="AC48 AC50 AC60 AC62 AC72 AC74 AC76 AC42">
    <cfRule type="cellIs" dxfId="4086" priority="3698" stopIfTrue="1" operator="equal">
      <formula>0</formula>
    </cfRule>
  </conditionalFormatting>
  <conditionalFormatting sqref="AF51:AF59 AF63:AF71">
    <cfRule type="cellIs" dxfId="4085" priority="3697" stopIfTrue="1" operator="greaterThan">
      <formula>#REF!</formula>
    </cfRule>
  </conditionalFormatting>
  <conditionalFormatting sqref="AF75">
    <cfRule type="cellIs" dxfId="4084" priority="3695" stopIfTrue="1" operator="greaterThanOrEqual">
      <formula>#REF!</formula>
    </cfRule>
    <cfRule type="cellIs" dxfId="4083" priority="3696" stopIfTrue="1" operator="lessThan">
      <formula>#REF!</formula>
    </cfRule>
  </conditionalFormatting>
  <conditionalFormatting sqref="AB75">
    <cfRule type="cellIs" dxfId="4082" priority="3693" stopIfTrue="1" operator="lessThanOrEqual">
      <formula>#REF!</formula>
    </cfRule>
    <cfRule type="cellIs" dxfId="4081" priority="3694" stopIfTrue="1" operator="greaterThan">
      <formula>#REF!</formula>
    </cfRule>
  </conditionalFormatting>
  <conditionalFormatting sqref="AB77">
    <cfRule type="cellIs" dxfId="4080" priority="3691" stopIfTrue="1" operator="lessThanOrEqual">
      <formula>#REF!</formula>
    </cfRule>
    <cfRule type="cellIs" dxfId="4079" priority="3692" stopIfTrue="1" operator="greaterThan">
      <formula>#REF!</formula>
    </cfRule>
  </conditionalFormatting>
  <conditionalFormatting sqref="AC48 AC50 AC60 AC62 AC72 AC74 AC76 AC42">
    <cfRule type="cellIs" dxfId="4078" priority="3690" stopIfTrue="1" operator="equal">
      <formula>0</formula>
    </cfRule>
  </conditionalFormatting>
  <conditionalFormatting sqref="AF51:AF59 AF63:AF71">
    <cfRule type="cellIs" dxfId="4077" priority="3689" stopIfTrue="1" operator="greaterThan">
      <formula>#REF!</formula>
    </cfRule>
  </conditionalFormatting>
  <conditionalFormatting sqref="AF75">
    <cfRule type="cellIs" dxfId="4076" priority="3687" stopIfTrue="1" operator="greaterThanOrEqual">
      <formula>#REF!</formula>
    </cfRule>
    <cfRule type="cellIs" dxfId="4075" priority="3688" stopIfTrue="1" operator="lessThan">
      <formula>#REF!</formula>
    </cfRule>
  </conditionalFormatting>
  <conditionalFormatting sqref="AB75">
    <cfRule type="cellIs" dxfId="4074" priority="3685" stopIfTrue="1" operator="lessThanOrEqual">
      <formula>#REF!</formula>
    </cfRule>
    <cfRule type="cellIs" dxfId="4073" priority="3686" stopIfTrue="1" operator="greaterThan">
      <formula>#REF!</formula>
    </cfRule>
  </conditionalFormatting>
  <conditionalFormatting sqref="AB77">
    <cfRule type="cellIs" dxfId="4072" priority="3683" stopIfTrue="1" operator="lessThanOrEqual">
      <formula>#REF!</formula>
    </cfRule>
    <cfRule type="cellIs" dxfId="4071" priority="3684" stopIfTrue="1" operator="greaterThan">
      <formula>#REF!</formula>
    </cfRule>
  </conditionalFormatting>
  <conditionalFormatting sqref="AC48 AC50 AC60 AC62 AC72 AC74 AC76 AC42">
    <cfRule type="cellIs" dxfId="4070" priority="3682" stopIfTrue="1" operator="equal">
      <formula>0</formula>
    </cfRule>
  </conditionalFormatting>
  <conditionalFormatting sqref="AF51:AF59 AF63:AF71">
    <cfRule type="cellIs" dxfId="4069" priority="3681" stopIfTrue="1" operator="greaterThan">
      <formula>#REF!</formula>
    </cfRule>
  </conditionalFormatting>
  <conditionalFormatting sqref="AF75">
    <cfRule type="cellIs" dxfId="4068" priority="3679" stopIfTrue="1" operator="greaterThanOrEqual">
      <formula>#REF!</formula>
    </cfRule>
    <cfRule type="cellIs" dxfId="4067" priority="3680" stopIfTrue="1" operator="lessThan">
      <formula>#REF!</formula>
    </cfRule>
  </conditionalFormatting>
  <conditionalFormatting sqref="AB75">
    <cfRule type="cellIs" dxfId="4066" priority="3677" stopIfTrue="1" operator="lessThanOrEqual">
      <formula>#REF!</formula>
    </cfRule>
    <cfRule type="cellIs" dxfId="4065" priority="3678" stopIfTrue="1" operator="greaterThan">
      <formula>#REF!</formula>
    </cfRule>
  </conditionalFormatting>
  <conditionalFormatting sqref="AB77">
    <cfRule type="cellIs" dxfId="4064" priority="3675" stopIfTrue="1" operator="lessThanOrEqual">
      <formula>#REF!</formula>
    </cfRule>
    <cfRule type="cellIs" dxfId="4063" priority="3676" stopIfTrue="1" operator="greaterThan">
      <formula>#REF!</formula>
    </cfRule>
  </conditionalFormatting>
  <conditionalFormatting sqref="AC48 AC50 AC60 AC62 AC72 AC74 AC76 AC42">
    <cfRule type="cellIs" dxfId="4062" priority="3674" stopIfTrue="1" operator="equal">
      <formula>0</formula>
    </cfRule>
  </conditionalFormatting>
  <conditionalFormatting sqref="AF51:AF59 AF63:AF71">
    <cfRule type="cellIs" dxfId="4061" priority="3673" stopIfTrue="1" operator="greaterThan">
      <formula>#REF!</formula>
    </cfRule>
  </conditionalFormatting>
  <conditionalFormatting sqref="AF75">
    <cfRule type="cellIs" dxfId="4060" priority="3671" stopIfTrue="1" operator="greaterThanOrEqual">
      <formula>#REF!</formula>
    </cfRule>
    <cfRule type="cellIs" dxfId="4059" priority="3672" stopIfTrue="1" operator="lessThan">
      <formula>#REF!</formula>
    </cfRule>
  </conditionalFormatting>
  <conditionalFormatting sqref="AB75">
    <cfRule type="cellIs" dxfId="4058" priority="3669" stopIfTrue="1" operator="lessThanOrEqual">
      <formula>#REF!</formula>
    </cfRule>
    <cfRule type="cellIs" dxfId="4057" priority="3670" stopIfTrue="1" operator="greaterThan">
      <formula>#REF!</formula>
    </cfRule>
  </conditionalFormatting>
  <conditionalFormatting sqref="AB77">
    <cfRule type="cellIs" dxfId="4056" priority="3667" stopIfTrue="1" operator="lessThanOrEqual">
      <formula>#REF!</formula>
    </cfRule>
    <cfRule type="cellIs" dxfId="4055" priority="3668" stopIfTrue="1" operator="greaterThan">
      <formula>#REF!</formula>
    </cfRule>
  </conditionalFormatting>
  <conditionalFormatting sqref="AC48 AC50 AC60 AC62 AC72 AC74 AC76 AC42">
    <cfRule type="cellIs" dxfId="4054" priority="3666" stopIfTrue="1" operator="equal">
      <formula>0</formula>
    </cfRule>
  </conditionalFormatting>
  <conditionalFormatting sqref="AF51:AF59 AF63:AF71">
    <cfRule type="cellIs" dxfId="4053" priority="3665" stopIfTrue="1" operator="greaterThan">
      <formula>#REF!</formula>
    </cfRule>
  </conditionalFormatting>
  <conditionalFormatting sqref="AF75">
    <cfRule type="cellIs" dxfId="4052" priority="3663" stopIfTrue="1" operator="greaterThanOrEqual">
      <formula>#REF!</formula>
    </cfRule>
    <cfRule type="cellIs" dxfId="4051" priority="3664" stopIfTrue="1" operator="lessThan">
      <formula>#REF!</formula>
    </cfRule>
  </conditionalFormatting>
  <conditionalFormatting sqref="AB75">
    <cfRule type="cellIs" dxfId="4050" priority="3661" stopIfTrue="1" operator="lessThanOrEqual">
      <formula>#REF!</formula>
    </cfRule>
    <cfRule type="cellIs" dxfId="4049" priority="3662" stopIfTrue="1" operator="greaterThan">
      <formula>#REF!</formula>
    </cfRule>
  </conditionalFormatting>
  <conditionalFormatting sqref="AB77">
    <cfRule type="cellIs" dxfId="4048" priority="3659" stopIfTrue="1" operator="lessThanOrEqual">
      <formula>#REF!</formula>
    </cfRule>
    <cfRule type="cellIs" dxfId="4047" priority="3660" stopIfTrue="1" operator="greaterThan">
      <formula>#REF!</formula>
    </cfRule>
  </conditionalFormatting>
  <conditionalFormatting sqref="AC48 AC50 AC60 AC62 AC72 AC74 AC76 AC42">
    <cfRule type="cellIs" dxfId="4046" priority="3658" stopIfTrue="1" operator="equal">
      <formula>0</formula>
    </cfRule>
  </conditionalFormatting>
  <conditionalFormatting sqref="AF51:AF59 AF63:AF71">
    <cfRule type="cellIs" dxfId="4045" priority="3657" stopIfTrue="1" operator="greaterThan">
      <formula>#REF!</formula>
    </cfRule>
  </conditionalFormatting>
  <conditionalFormatting sqref="AF75">
    <cfRule type="cellIs" dxfId="4044" priority="3655" stopIfTrue="1" operator="greaterThanOrEqual">
      <formula>#REF!</formula>
    </cfRule>
    <cfRule type="cellIs" dxfId="4043" priority="3656" stopIfTrue="1" operator="lessThan">
      <formula>#REF!</formula>
    </cfRule>
  </conditionalFormatting>
  <conditionalFormatting sqref="AB75">
    <cfRule type="cellIs" dxfId="4042" priority="3653" stopIfTrue="1" operator="lessThanOrEqual">
      <formula>#REF!</formula>
    </cfRule>
    <cfRule type="cellIs" dxfId="4041" priority="3654" stopIfTrue="1" operator="greaterThan">
      <formula>#REF!</formula>
    </cfRule>
  </conditionalFormatting>
  <conditionalFormatting sqref="AB77">
    <cfRule type="cellIs" dxfId="4040" priority="3651" stopIfTrue="1" operator="lessThanOrEqual">
      <formula>#REF!</formula>
    </cfRule>
    <cfRule type="cellIs" dxfId="4039" priority="3652" stopIfTrue="1" operator="greaterThan">
      <formula>#REF!</formula>
    </cfRule>
  </conditionalFormatting>
  <conditionalFormatting sqref="AC48 AC50 AC60 AC62 AC72 AC74 AC76 AC42">
    <cfRule type="cellIs" dxfId="4038" priority="3650" stopIfTrue="1" operator="equal">
      <formula>0</formula>
    </cfRule>
  </conditionalFormatting>
  <conditionalFormatting sqref="AF51:AF59 AF63:AF71">
    <cfRule type="cellIs" dxfId="4037" priority="3649" stopIfTrue="1" operator="greaterThan">
      <formula>#REF!</formula>
    </cfRule>
  </conditionalFormatting>
  <conditionalFormatting sqref="AF75">
    <cfRule type="cellIs" dxfId="4036" priority="3647" stopIfTrue="1" operator="greaterThanOrEqual">
      <formula>#REF!</formula>
    </cfRule>
    <cfRule type="cellIs" dxfId="4035" priority="3648" stopIfTrue="1" operator="lessThan">
      <formula>#REF!</formula>
    </cfRule>
  </conditionalFormatting>
  <conditionalFormatting sqref="AB75">
    <cfRule type="cellIs" dxfId="4034" priority="3645" stopIfTrue="1" operator="lessThanOrEqual">
      <formula>#REF!</formula>
    </cfRule>
    <cfRule type="cellIs" dxfId="4033" priority="3646" stopIfTrue="1" operator="greaterThan">
      <formula>#REF!</formula>
    </cfRule>
  </conditionalFormatting>
  <conditionalFormatting sqref="AB77">
    <cfRule type="cellIs" dxfId="4032" priority="3643" stopIfTrue="1" operator="lessThanOrEqual">
      <formula>#REF!</formula>
    </cfRule>
    <cfRule type="cellIs" dxfId="4031" priority="3644" stopIfTrue="1" operator="greaterThan">
      <formula>#REF!</formula>
    </cfRule>
  </conditionalFormatting>
  <conditionalFormatting sqref="AC48 AC50 AC60 AC62 AC72 AC74 AC76 AC42">
    <cfRule type="cellIs" dxfId="4030" priority="3642" stopIfTrue="1" operator="equal">
      <formula>0</formula>
    </cfRule>
  </conditionalFormatting>
  <conditionalFormatting sqref="AF51:AF59 AF63:AF71">
    <cfRule type="cellIs" dxfId="4029" priority="3641" stopIfTrue="1" operator="greaterThan">
      <formula>#REF!</formula>
    </cfRule>
  </conditionalFormatting>
  <conditionalFormatting sqref="AF75">
    <cfRule type="cellIs" dxfId="4028" priority="3639" stopIfTrue="1" operator="greaterThanOrEqual">
      <formula>#REF!</formula>
    </cfRule>
    <cfRule type="cellIs" dxfId="4027" priority="3640" stopIfTrue="1" operator="lessThan">
      <formula>#REF!</formula>
    </cfRule>
  </conditionalFormatting>
  <conditionalFormatting sqref="AB75">
    <cfRule type="cellIs" dxfId="4026" priority="3637" stopIfTrue="1" operator="lessThanOrEqual">
      <formula>#REF!</formula>
    </cfRule>
    <cfRule type="cellIs" dxfId="4025" priority="3638" stopIfTrue="1" operator="greaterThan">
      <formula>#REF!</formula>
    </cfRule>
  </conditionalFormatting>
  <conditionalFormatting sqref="AB77">
    <cfRule type="cellIs" dxfId="4024" priority="3635" stopIfTrue="1" operator="lessThanOrEqual">
      <formula>#REF!</formula>
    </cfRule>
    <cfRule type="cellIs" dxfId="4023" priority="3636" stopIfTrue="1" operator="greaterThan">
      <formula>#REF!</formula>
    </cfRule>
  </conditionalFormatting>
  <conditionalFormatting sqref="AC48 AC50 AC60 AC62 AC72 AC74 AC76 AC42">
    <cfRule type="cellIs" dxfId="4022" priority="3634" stopIfTrue="1" operator="equal">
      <formula>0</formula>
    </cfRule>
  </conditionalFormatting>
  <conditionalFormatting sqref="AF51:AF59 AF63:AF71">
    <cfRule type="cellIs" dxfId="4021" priority="3633" stopIfTrue="1" operator="greaterThan">
      <formula>#REF!</formula>
    </cfRule>
  </conditionalFormatting>
  <conditionalFormatting sqref="AF75">
    <cfRule type="cellIs" dxfId="4020" priority="3631" stopIfTrue="1" operator="greaterThanOrEqual">
      <formula>#REF!</formula>
    </cfRule>
    <cfRule type="cellIs" dxfId="4019" priority="3632" stopIfTrue="1" operator="lessThan">
      <formula>#REF!</formula>
    </cfRule>
  </conditionalFormatting>
  <conditionalFormatting sqref="AB75">
    <cfRule type="cellIs" dxfId="4018" priority="3629" stopIfTrue="1" operator="lessThanOrEqual">
      <formula>#REF!</formula>
    </cfRule>
    <cfRule type="cellIs" dxfId="4017" priority="3630" stopIfTrue="1" operator="greaterThan">
      <formula>#REF!</formula>
    </cfRule>
  </conditionalFormatting>
  <conditionalFormatting sqref="AB77">
    <cfRule type="cellIs" dxfId="4016" priority="3627" stopIfTrue="1" operator="lessThanOrEqual">
      <formula>#REF!</formula>
    </cfRule>
    <cfRule type="cellIs" dxfId="4015" priority="3628" stopIfTrue="1" operator="greaterThan">
      <formula>#REF!</formula>
    </cfRule>
  </conditionalFormatting>
  <conditionalFormatting sqref="AC48 AC50 AC60 AC62 AC72 AC74 AC76 AC42">
    <cfRule type="cellIs" dxfId="4014" priority="3626" stopIfTrue="1" operator="equal">
      <formula>0</formula>
    </cfRule>
  </conditionalFormatting>
  <conditionalFormatting sqref="AF51:AF59 AF63:AF71">
    <cfRule type="cellIs" dxfId="4013" priority="3625" stopIfTrue="1" operator="greaterThan">
      <formula>#REF!</formula>
    </cfRule>
  </conditionalFormatting>
  <conditionalFormatting sqref="AF75">
    <cfRule type="cellIs" dxfId="4012" priority="3623" stopIfTrue="1" operator="greaterThanOrEqual">
      <formula>#REF!</formula>
    </cfRule>
    <cfRule type="cellIs" dxfId="4011" priority="3624" stopIfTrue="1" operator="lessThan">
      <formula>#REF!</formula>
    </cfRule>
  </conditionalFormatting>
  <conditionalFormatting sqref="AB75">
    <cfRule type="cellIs" dxfId="4010" priority="3621" stopIfTrue="1" operator="lessThanOrEqual">
      <formula>#REF!</formula>
    </cfRule>
    <cfRule type="cellIs" dxfId="4009" priority="3622" stopIfTrue="1" operator="greaterThan">
      <formula>#REF!</formula>
    </cfRule>
  </conditionalFormatting>
  <conditionalFormatting sqref="AB77">
    <cfRule type="cellIs" dxfId="4008" priority="3619" stopIfTrue="1" operator="lessThanOrEqual">
      <formula>#REF!</formula>
    </cfRule>
    <cfRule type="cellIs" dxfId="4007" priority="3620" stopIfTrue="1" operator="greaterThan">
      <formula>#REF!</formula>
    </cfRule>
  </conditionalFormatting>
  <conditionalFormatting sqref="AC48 AC50 AC60 AC62 AC72 AC74 AC76 AC42">
    <cfRule type="cellIs" dxfId="4006" priority="3618" stopIfTrue="1" operator="equal">
      <formula>0</formula>
    </cfRule>
  </conditionalFormatting>
  <conditionalFormatting sqref="AF51:AF59 AF63:AF71">
    <cfRule type="cellIs" dxfId="4005" priority="3617" stopIfTrue="1" operator="greaterThan">
      <formula>#REF!</formula>
    </cfRule>
  </conditionalFormatting>
  <conditionalFormatting sqref="AF75">
    <cfRule type="cellIs" dxfId="4004" priority="3615" stopIfTrue="1" operator="greaterThanOrEqual">
      <formula>#REF!</formula>
    </cfRule>
    <cfRule type="cellIs" dxfId="4003" priority="3616" stopIfTrue="1" operator="lessThan">
      <formula>#REF!</formula>
    </cfRule>
  </conditionalFormatting>
  <conditionalFormatting sqref="AB75">
    <cfRule type="cellIs" dxfId="4002" priority="3613" stopIfTrue="1" operator="lessThanOrEqual">
      <formula>#REF!</formula>
    </cfRule>
    <cfRule type="cellIs" dxfId="4001" priority="3614" stopIfTrue="1" operator="greaterThan">
      <formula>#REF!</formula>
    </cfRule>
  </conditionalFormatting>
  <conditionalFormatting sqref="AB77">
    <cfRule type="cellIs" dxfId="4000" priority="3611" stopIfTrue="1" operator="lessThanOrEqual">
      <formula>#REF!</formula>
    </cfRule>
    <cfRule type="cellIs" dxfId="3999" priority="3612" stopIfTrue="1" operator="greaterThan">
      <formula>#REF!</formula>
    </cfRule>
  </conditionalFormatting>
  <conditionalFormatting sqref="AC48 AC50 AC60 AC62 AC72 AC74 AC76 AC42">
    <cfRule type="cellIs" dxfId="3998" priority="3610" stopIfTrue="1" operator="equal">
      <formula>0</formula>
    </cfRule>
  </conditionalFormatting>
  <conditionalFormatting sqref="AF51:AF59 AF63:AF71">
    <cfRule type="cellIs" dxfId="3997" priority="3609" stopIfTrue="1" operator="greaterThan">
      <formula>#REF!</formula>
    </cfRule>
  </conditionalFormatting>
  <conditionalFormatting sqref="AF75">
    <cfRule type="cellIs" dxfId="3996" priority="3607" stopIfTrue="1" operator="greaterThanOrEqual">
      <formula>#REF!</formula>
    </cfRule>
    <cfRule type="cellIs" dxfId="3995" priority="3608" stopIfTrue="1" operator="lessThan">
      <formula>#REF!</formula>
    </cfRule>
  </conditionalFormatting>
  <conditionalFormatting sqref="AB75">
    <cfRule type="cellIs" dxfId="3994" priority="3605" stopIfTrue="1" operator="lessThanOrEqual">
      <formula>#REF!</formula>
    </cfRule>
    <cfRule type="cellIs" dxfId="3993" priority="3606" stopIfTrue="1" operator="greaterThan">
      <formula>#REF!</formula>
    </cfRule>
  </conditionalFormatting>
  <conditionalFormatting sqref="AB77">
    <cfRule type="cellIs" dxfId="3992" priority="3603" stopIfTrue="1" operator="lessThanOrEqual">
      <formula>#REF!</formula>
    </cfRule>
    <cfRule type="cellIs" dxfId="3991" priority="3604" stopIfTrue="1" operator="greaterThan">
      <formula>#REF!</formula>
    </cfRule>
  </conditionalFormatting>
  <conditionalFormatting sqref="AC48 AC50 AC60 AC62 AC72 AC74 AC76 AC42">
    <cfRule type="cellIs" dxfId="3990" priority="3602" stopIfTrue="1" operator="equal">
      <formula>0</formula>
    </cfRule>
  </conditionalFormatting>
  <conditionalFormatting sqref="AF51:AF59 AF63:AF71">
    <cfRule type="cellIs" dxfId="3989" priority="3601" stopIfTrue="1" operator="greaterThan">
      <formula>#REF!</formula>
    </cfRule>
  </conditionalFormatting>
  <conditionalFormatting sqref="AF75">
    <cfRule type="cellIs" dxfId="3988" priority="3599" stopIfTrue="1" operator="greaterThanOrEqual">
      <formula>#REF!</formula>
    </cfRule>
    <cfRule type="cellIs" dxfId="3987" priority="3600" stopIfTrue="1" operator="lessThan">
      <formula>#REF!</formula>
    </cfRule>
  </conditionalFormatting>
  <conditionalFormatting sqref="AB75">
    <cfRule type="cellIs" dxfId="3986" priority="3597" stopIfTrue="1" operator="lessThanOrEqual">
      <formula>#REF!</formula>
    </cfRule>
    <cfRule type="cellIs" dxfId="3985" priority="3598" stopIfTrue="1" operator="greaterThan">
      <formula>#REF!</formula>
    </cfRule>
  </conditionalFormatting>
  <conditionalFormatting sqref="AB77">
    <cfRule type="cellIs" dxfId="3984" priority="3595" stopIfTrue="1" operator="lessThanOrEqual">
      <formula>#REF!</formula>
    </cfRule>
    <cfRule type="cellIs" dxfId="3983" priority="3596" stopIfTrue="1" operator="greaterThan">
      <formula>#REF!</formula>
    </cfRule>
  </conditionalFormatting>
  <conditionalFormatting sqref="AC48 AC50 AC60 AC62 AC72 AC74 AC76 AC42">
    <cfRule type="cellIs" dxfId="3982" priority="3594" stopIfTrue="1" operator="equal">
      <formula>0</formula>
    </cfRule>
  </conditionalFormatting>
  <conditionalFormatting sqref="AF51:AF59 AF63:AF71">
    <cfRule type="cellIs" dxfId="3981" priority="3593" stopIfTrue="1" operator="greaterThan">
      <formula>#REF!</formula>
    </cfRule>
  </conditionalFormatting>
  <conditionalFormatting sqref="AF75">
    <cfRule type="cellIs" dxfId="3980" priority="3591" stopIfTrue="1" operator="greaterThanOrEqual">
      <formula>#REF!</formula>
    </cfRule>
    <cfRule type="cellIs" dxfId="3979" priority="3592" stopIfTrue="1" operator="lessThan">
      <formula>#REF!</formula>
    </cfRule>
  </conditionalFormatting>
  <conditionalFormatting sqref="AB75">
    <cfRule type="cellIs" dxfId="3978" priority="3589" stopIfTrue="1" operator="lessThanOrEqual">
      <formula>#REF!</formula>
    </cfRule>
    <cfRule type="cellIs" dxfId="3977" priority="3590" stopIfTrue="1" operator="greaterThan">
      <formula>#REF!</formula>
    </cfRule>
  </conditionalFormatting>
  <conditionalFormatting sqref="AB77">
    <cfRule type="cellIs" dxfId="3976" priority="3587" stopIfTrue="1" operator="lessThanOrEqual">
      <formula>#REF!</formula>
    </cfRule>
    <cfRule type="cellIs" dxfId="3975" priority="3588" stopIfTrue="1" operator="greaterThan">
      <formula>#REF!</formula>
    </cfRule>
  </conditionalFormatting>
  <conditionalFormatting sqref="AC48 AC50 AC60 AC62 AC72 AC74 AC76 AC42">
    <cfRule type="cellIs" dxfId="3974" priority="3586" stopIfTrue="1" operator="equal">
      <formula>0</formula>
    </cfRule>
  </conditionalFormatting>
  <conditionalFormatting sqref="AF51:AF59 AF63:AF71">
    <cfRule type="cellIs" dxfId="3973" priority="3585" stopIfTrue="1" operator="greaterThan">
      <formula>#REF!</formula>
    </cfRule>
  </conditionalFormatting>
  <conditionalFormatting sqref="AF75">
    <cfRule type="cellIs" dxfId="3972" priority="3583" stopIfTrue="1" operator="greaterThanOrEqual">
      <formula>#REF!</formula>
    </cfRule>
    <cfRule type="cellIs" dxfId="3971" priority="3584" stopIfTrue="1" operator="lessThan">
      <formula>#REF!</formula>
    </cfRule>
  </conditionalFormatting>
  <conditionalFormatting sqref="AB75">
    <cfRule type="cellIs" dxfId="3970" priority="3581" stopIfTrue="1" operator="lessThanOrEqual">
      <formula>#REF!</formula>
    </cfRule>
    <cfRule type="cellIs" dxfId="3969" priority="3582" stopIfTrue="1" operator="greaterThan">
      <formula>#REF!</formula>
    </cfRule>
  </conditionalFormatting>
  <conditionalFormatting sqref="AB77">
    <cfRule type="cellIs" dxfId="3968" priority="3579" stopIfTrue="1" operator="lessThanOrEqual">
      <formula>#REF!</formula>
    </cfRule>
    <cfRule type="cellIs" dxfId="3967" priority="3580" stopIfTrue="1" operator="greaterThan">
      <formula>#REF!</formula>
    </cfRule>
  </conditionalFormatting>
  <conditionalFormatting sqref="AC48 AC50 AC60 AC62 AC72 AC74 AC76 AC42">
    <cfRule type="cellIs" dxfId="3966" priority="3578" stopIfTrue="1" operator="equal">
      <formula>0</formula>
    </cfRule>
  </conditionalFormatting>
  <conditionalFormatting sqref="AF51:AF59 AF63:AF71">
    <cfRule type="cellIs" dxfId="3965" priority="3577" stopIfTrue="1" operator="greaterThan">
      <formula>#REF!</formula>
    </cfRule>
  </conditionalFormatting>
  <conditionalFormatting sqref="AF75">
    <cfRule type="cellIs" dxfId="3964" priority="3575" stopIfTrue="1" operator="greaterThanOrEqual">
      <formula>#REF!</formula>
    </cfRule>
    <cfRule type="cellIs" dxfId="3963" priority="3576" stopIfTrue="1" operator="lessThan">
      <formula>#REF!</formula>
    </cfRule>
  </conditionalFormatting>
  <conditionalFormatting sqref="AB75">
    <cfRule type="cellIs" dxfId="3962" priority="3573" stopIfTrue="1" operator="lessThanOrEqual">
      <formula>#REF!</formula>
    </cfRule>
    <cfRule type="cellIs" dxfId="3961" priority="3574" stopIfTrue="1" operator="greaterThan">
      <formula>#REF!</formula>
    </cfRule>
  </conditionalFormatting>
  <conditionalFormatting sqref="AB77">
    <cfRule type="cellIs" dxfId="3960" priority="3571" stopIfTrue="1" operator="lessThanOrEqual">
      <formula>#REF!</formula>
    </cfRule>
    <cfRule type="cellIs" dxfId="3959" priority="3572" stopIfTrue="1" operator="greaterThan">
      <formula>#REF!</formula>
    </cfRule>
  </conditionalFormatting>
  <conditionalFormatting sqref="AC48 AC50 AC60 AC62 AC72 AC74 AC76 AC42">
    <cfRule type="cellIs" dxfId="3958" priority="3570" stopIfTrue="1" operator="equal">
      <formula>0</formula>
    </cfRule>
  </conditionalFormatting>
  <conditionalFormatting sqref="AF51:AF59 AF63:AF71">
    <cfRule type="cellIs" dxfId="3957" priority="3569" stopIfTrue="1" operator="greaterThan">
      <formula>#REF!</formula>
    </cfRule>
  </conditionalFormatting>
  <conditionalFormatting sqref="AF75">
    <cfRule type="cellIs" dxfId="3956" priority="3567" stopIfTrue="1" operator="greaterThanOrEqual">
      <formula>#REF!</formula>
    </cfRule>
    <cfRule type="cellIs" dxfId="3955" priority="3568" stopIfTrue="1" operator="lessThan">
      <formula>#REF!</formula>
    </cfRule>
  </conditionalFormatting>
  <conditionalFormatting sqref="AB75">
    <cfRule type="cellIs" dxfId="3954" priority="3565" stopIfTrue="1" operator="lessThanOrEqual">
      <formula>#REF!</formula>
    </cfRule>
    <cfRule type="cellIs" dxfId="3953" priority="3566" stopIfTrue="1" operator="greaterThan">
      <formula>#REF!</formula>
    </cfRule>
  </conditionalFormatting>
  <conditionalFormatting sqref="AB77">
    <cfRule type="cellIs" dxfId="3952" priority="3563" stopIfTrue="1" operator="lessThanOrEqual">
      <formula>#REF!</formula>
    </cfRule>
    <cfRule type="cellIs" dxfId="3951" priority="3564" stopIfTrue="1" operator="greaterThan">
      <formula>#REF!</formula>
    </cfRule>
  </conditionalFormatting>
  <conditionalFormatting sqref="AC48 AC50 AC60 AC62 AC72 AC74 AC76 AC42">
    <cfRule type="cellIs" dxfId="3950" priority="3562" stopIfTrue="1" operator="equal">
      <formula>0</formula>
    </cfRule>
  </conditionalFormatting>
  <conditionalFormatting sqref="AF51:AF59 AF63:AF71">
    <cfRule type="cellIs" dxfId="3949" priority="3561" stopIfTrue="1" operator="greaterThan">
      <formula>#REF!</formula>
    </cfRule>
  </conditionalFormatting>
  <conditionalFormatting sqref="AF75">
    <cfRule type="cellIs" dxfId="3948" priority="3559" stopIfTrue="1" operator="greaterThanOrEqual">
      <formula>#REF!</formula>
    </cfRule>
    <cfRule type="cellIs" dxfId="3947" priority="3560" stopIfTrue="1" operator="lessThan">
      <formula>#REF!</formula>
    </cfRule>
  </conditionalFormatting>
  <conditionalFormatting sqref="AB75">
    <cfRule type="cellIs" dxfId="3946" priority="3557" stopIfTrue="1" operator="lessThanOrEqual">
      <formula>#REF!</formula>
    </cfRule>
    <cfRule type="cellIs" dxfId="3945" priority="3558" stopIfTrue="1" operator="greaterThan">
      <formula>#REF!</formula>
    </cfRule>
  </conditionalFormatting>
  <conditionalFormatting sqref="AB77">
    <cfRule type="cellIs" dxfId="3944" priority="3555" stopIfTrue="1" operator="lessThanOrEqual">
      <formula>#REF!</formula>
    </cfRule>
    <cfRule type="cellIs" dxfId="3943" priority="3556" stopIfTrue="1" operator="greaterThan">
      <formula>#REF!</formula>
    </cfRule>
  </conditionalFormatting>
  <conditionalFormatting sqref="AC48 AC50 AC60 AC62 AC72 AC74 AC76 AC42">
    <cfRule type="cellIs" dxfId="3942" priority="3554" stopIfTrue="1" operator="equal">
      <formula>0</formula>
    </cfRule>
  </conditionalFormatting>
  <conditionalFormatting sqref="AF51:AF59 AF63:AF71">
    <cfRule type="cellIs" dxfId="3941" priority="3553" stopIfTrue="1" operator="greaterThan">
      <formula>#REF!</formula>
    </cfRule>
  </conditionalFormatting>
  <conditionalFormatting sqref="AF75">
    <cfRule type="cellIs" dxfId="3940" priority="3551" stopIfTrue="1" operator="greaterThanOrEqual">
      <formula>#REF!</formula>
    </cfRule>
    <cfRule type="cellIs" dxfId="3939" priority="3552" stopIfTrue="1" operator="lessThan">
      <formula>#REF!</formula>
    </cfRule>
  </conditionalFormatting>
  <conditionalFormatting sqref="AB75">
    <cfRule type="cellIs" dxfId="3938" priority="3549" stopIfTrue="1" operator="lessThanOrEqual">
      <formula>#REF!</formula>
    </cfRule>
    <cfRule type="cellIs" dxfId="3937" priority="3550" stopIfTrue="1" operator="greaterThan">
      <formula>#REF!</formula>
    </cfRule>
  </conditionalFormatting>
  <conditionalFormatting sqref="AB77">
    <cfRule type="cellIs" dxfId="3936" priority="3547" stopIfTrue="1" operator="lessThanOrEqual">
      <formula>#REF!</formula>
    </cfRule>
    <cfRule type="cellIs" dxfId="3935" priority="3548" stopIfTrue="1" operator="greaterThan">
      <formula>#REF!</formula>
    </cfRule>
  </conditionalFormatting>
  <conditionalFormatting sqref="AS42 AS48 AS50 AS60 AS62 AS72 AS74 AS76 AS78">
    <cfRule type="cellIs" dxfId="3934" priority="3546" stopIfTrue="1" operator="equal">
      <formula>0</formula>
    </cfRule>
  </conditionalFormatting>
  <conditionalFormatting sqref="AV51:AV59 AV63:AV71">
    <cfRule type="cellIs" dxfId="3933" priority="3545" stopIfTrue="1" operator="greaterThan">
      <formula>#REF!</formula>
    </cfRule>
  </conditionalFormatting>
  <conditionalFormatting sqref="AS48 AS50 AS60 AS62 AS72 AS74 AS76 AS78 AS42">
    <cfRule type="cellIs" dxfId="3932" priority="3544" stopIfTrue="1" operator="equal">
      <formula>0</formula>
    </cfRule>
  </conditionalFormatting>
  <conditionalFormatting sqref="AV51:AV59 AV63:AV71">
    <cfRule type="cellIs" dxfId="3931" priority="3543" stopIfTrue="1" operator="greaterThan">
      <formula>#REF!</formula>
    </cfRule>
  </conditionalFormatting>
  <conditionalFormatting sqref="AS42 AS48 AS50 AS60 AS62 AS72 AS74 AS76 AS78">
    <cfRule type="cellIs" dxfId="3930" priority="3542" stopIfTrue="1" operator="equal">
      <formula>0</formula>
    </cfRule>
  </conditionalFormatting>
  <conditionalFormatting sqref="AV51:AV59 AV63:AV71">
    <cfRule type="cellIs" dxfId="3929" priority="3541" stopIfTrue="1" operator="greaterThan">
      <formula>#REF!</formula>
    </cfRule>
  </conditionalFormatting>
  <conditionalFormatting sqref="AS48 AS50 AS60 AS62 AS72 AS74 AS76 AS78 AS42">
    <cfRule type="cellIs" dxfId="3928" priority="3540" stopIfTrue="1" operator="equal">
      <formula>0</formula>
    </cfRule>
  </conditionalFormatting>
  <conditionalFormatting sqref="AV51:AV59 AV63:AV71">
    <cfRule type="cellIs" dxfId="3927" priority="3539" stopIfTrue="1" operator="greaterThan">
      <formula>#REF!</formula>
    </cfRule>
  </conditionalFormatting>
  <conditionalFormatting sqref="AS48 AS50 AS60 AS62 AS72 AS74 AS76 AS78 AS42">
    <cfRule type="cellIs" dxfId="3926" priority="3538" stopIfTrue="1" operator="equal">
      <formula>0</formula>
    </cfRule>
  </conditionalFormatting>
  <conditionalFormatting sqref="AV51:AV59 AV63:AV71">
    <cfRule type="cellIs" dxfId="3925" priority="3537" stopIfTrue="1" operator="greaterThan">
      <formula>#REF!</formula>
    </cfRule>
  </conditionalFormatting>
  <conditionalFormatting sqref="AS48 AS50 AS60 AS62 AS72 AS74 AS76 AS78 AS42">
    <cfRule type="cellIs" dxfId="3924" priority="3536" stopIfTrue="1" operator="equal">
      <formula>0</formula>
    </cfRule>
  </conditionalFormatting>
  <conditionalFormatting sqref="AV51:AV59 AV63:AV71">
    <cfRule type="cellIs" dxfId="3923" priority="3535" stopIfTrue="1" operator="greaterThan">
      <formula>#REF!</formula>
    </cfRule>
  </conditionalFormatting>
  <conditionalFormatting sqref="AS48 AS50 AS60 AS62 AS72 AS74 AS76 AS78 AS42">
    <cfRule type="cellIs" dxfId="3922" priority="3534" stopIfTrue="1" operator="equal">
      <formula>0</formula>
    </cfRule>
  </conditionalFormatting>
  <conditionalFormatting sqref="AV51:AV59 AV63:AV71">
    <cfRule type="cellIs" dxfId="3921" priority="3533" stopIfTrue="1" operator="greaterThan">
      <formula>#REF!</formula>
    </cfRule>
  </conditionalFormatting>
  <conditionalFormatting sqref="AS48 AS50 AS60 AS62 AS72 AS74 AS76 AS78 AS42">
    <cfRule type="cellIs" dxfId="3920" priority="3532" stopIfTrue="1" operator="equal">
      <formula>0</formula>
    </cfRule>
  </conditionalFormatting>
  <conditionalFormatting sqref="AV51:AV59 AV63:AV71">
    <cfRule type="cellIs" dxfId="3919" priority="3531" stopIfTrue="1" operator="greaterThan">
      <formula>#REF!</formula>
    </cfRule>
  </conditionalFormatting>
  <conditionalFormatting sqref="AS48 AS50 AS60 AS62 AS72 AS74 AS76 AS78 AS42">
    <cfRule type="cellIs" dxfId="3918" priority="3530" stopIfTrue="1" operator="equal">
      <formula>0</formula>
    </cfRule>
  </conditionalFormatting>
  <conditionalFormatting sqref="AV51:AV59 AV63:AV71">
    <cfRule type="cellIs" dxfId="3917" priority="3529" stopIfTrue="1" operator="greaterThan">
      <formula>#REF!</formula>
    </cfRule>
  </conditionalFormatting>
  <conditionalFormatting sqref="AS48 AS50 AS60 AS62 AS72 AS74 AS76 AS78 AS42">
    <cfRule type="cellIs" dxfId="3916" priority="3528" stopIfTrue="1" operator="equal">
      <formula>0</formula>
    </cfRule>
  </conditionalFormatting>
  <conditionalFormatting sqref="AV51:AV59 AV63:AV71">
    <cfRule type="cellIs" dxfId="3915" priority="3527" stopIfTrue="1" operator="greaterThan">
      <formula>#REF!</formula>
    </cfRule>
  </conditionalFormatting>
  <conditionalFormatting sqref="AS48 AS50 AS60 AS62 AS72 AS74 AS76 AS78 AS42">
    <cfRule type="cellIs" dxfId="3914" priority="3526" stopIfTrue="1" operator="equal">
      <formula>0</formula>
    </cfRule>
  </conditionalFormatting>
  <conditionalFormatting sqref="AV51:AV59 AV63:AV71">
    <cfRule type="cellIs" dxfId="3913" priority="3525" stopIfTrue="1" operator="greaterThan">
      <formula>#REF!</formula>
    </cfRule>
  </conditionalFormatting>
  <conditionalFormatting sqref="AS48 AS50 AS60 AS62 AS72 AS74 AS76 AS78">
    <cfRule type="cellIs" dxfId="3912" priority="3524" stopIfTrue="1" operator="equal">
      <formula>0</formula>
    </cfRule>
  </conditionalFormatting>
  <conditionalFormatting sqref="AV51:AV59 AV63:AV71">
    <cfRule type="cellIs" dxfId="3911" priority="3523" stopIfTrue="1" operator="greaterThan">
      <formula>#REF!</formula>
    </cfRule>
  </conditionalFormatting>
  <conditionalFormatting sqref="AS48 AS50 AS60 AS62 AS72 AS74 AS76 AS78">
    <cfRule type="cellIs" dxfId="3910" priority="3522" stopIfTrue="1" operator="equal">
      <formula>0</formula>
    </cfRule>
  </conditionalFormatting>
  <conditionalFormatting sqref="AV51:AV59 AV63:AV71">
    <cfRule type="cellIs" dxfId="3909" priority="3521" stopIfTrue="1" operator="greaterThan">
      <formula>#REF!</formula>
    </cfRule>
  </conditionalFormatting>
  <conditionalFormatting sqref="AS48 AS50 AS60 AS62 AS72 AS74 AS76 AS78">
    <cfRule type="cellIs" dxfId="3908" priority="3520" stopIfTrue="1" operator="equal">
      <formula>0</formula>
    </cfRule>
  </conditionalFormatting>
  <conditionalFormatting sqref="AV51:AV59 AV63:AV71">
    <cfRule type="cellIs" dxfId="3907" priority="3519" stopIfTrue="1" operator="greaterThan">
      <formula>#REF!</formula>
    </cfRule>
  </conditionalFormatting>
  <conditionalFormatting sqref="AS48 AS50 AS60 AS62 AS72 AS74 AS76 AS78">
    <cfRule type="cellIs" dxfId="3906" priority="3518" stopIfTrue="1" operator="equal">
      <formula>0</formula>
    </cfRule>
  </conditionalFormatting>
  <conditionalFormatting sqref="AV51:AV59 AV63:AV71">
    <cfRule type="cellIs" dxfId="3905" priority="3517" stopIfTrue="1" operator="greaterThan">
      <formula>#REF!</formula>
    </cfRule>
  </conditionalFormatting>
  <conditionalFormatting sqref="AS48 AS50 AS60 AS62 AS72 AS74 AS76 AS78 AS42">
    <cfRule type="cellIs" dxfId="3904" priority="3516" stopIfTrue="1" operator="equal">
      <formula>0</formula>
    </cfRule>
  </conditionalFormatting>
  <conditionalFormatting sqref="AV51:AV59 AV63:AV71">
    <cfRule type="cellIs" dxfId="3903" priority="3515" stopIfTrue="1" operator="greaterThan">
      <formula>#REF!</formula>
    </cfRule>
  </conditionalFormatting>
  <conditionalFormatting sqref="AS48 AS50 AS60 AS62 AS72 AS74 AS76 AS78 AS42">
    <cfRule type="cellIs" dxfId="3902" priority="3514" stopIfTrue="1" operator="equal">
      <formula>0</formula>
    </cfRule>
  </conditionalFormatting>
  <conditionalFormatting sqref="AV51:AV59 AV63:AV71">
    <cfRule type="cellIs" dxfId="3901" priority="3513" stopIfTrue="1" operator="greaterThan">
      <formula>#REF!</formula>
    </cfRule>
  </conditionalFormatting>
  <conditionalFormatting sqref="AS48 AS50 AS60 AS62 AS72 AS74 AS76 AS78 AS42">
    <cfRule type="cellIs" dxfId="3900" priority="3512" stopIfTrue="1" operator="equal">
      <formula>0</formula>
    </cfRule>
  </conditionalFormatting>
  <conditionalFormatting sqref="AV51:AV59 AV63:AV71">
    <cfRule type="cellIs" dxfId="3899" priority="3511" stopIfTrue="1" operator="greaterThan">
      <formula>#REF!</formula>
    </cfRule>
  </conditionalFormatting>
  <conditionalFormatting sqref="AS48 AS50 AS60 AS62 AS72 AS74 AS76 AS78 AS42">
    <cfRule type="cellIs" dxfId="3898" priority="3510" stopIfTrue="1" operator="equal">
      <formula>0</formula>
    </cfRule>
  </conditionalFormatting>
  <conditionalFormatting sqref="AV51:AV59 AV63:AV71">
    <cfRule type="cellIs" dxfId="3897" priority="3509" stopIfTrue="1" operator="greaterThan">
      <formula>#REF!</formula>
    </cfRule>
  </conditionalFormatting>
  <conditionalFormatting sqref="AS48 AS50 AS60 AS62 AS72 AS74 AS76 AS78 AS42">
    <cfRule type="cellIs" dxfId="3896" priority="3508" stopIfTrue="1" operator="equal">
      <formula>0</formula>
    </cfRule>
  </conditionalFormatting>
  <conditionalFormatting sqref="AV51:AV59 AV63:AV71">
    <cfRule type="cellIs" dxfId="3895" priority="3507" stopIfTrue="1" operator="greaterThan">
      <formula>#REF!</formula>
    </cfRule>
  </conditionalFormatting>
  <conditionalFormatting sqref="AS48 AS50 AS60 AS62 AS72 AS74 AS76 AS78 AS42">
    <cfRule type="cellIs" dxfId="3894" priority="3506" stopIfTrue="1" operator="equal">
      <formula>0</formula>
    </cfRule>
  </conditionalFormatting>
  <conditionalFormatting sqref="AV51:AV59 AV63:AV71">
    <cfRule type="cellIs" dxfId="3893" priority="3505" stopIfTrue="1" operator="greaterThan">
      <formula>#REF!</formula>
    </cfRule>
  </conditionalFormatting>
  <conditionalFormatting sqref="AS48 AS50 AS60 AS62 AS72 AS74 AS76 AS78 AS42">
    <cfRule type="cellIs" dxfId="3892" priority="3504" stopIfTrue="1" operator="equal">
      <formula>0</formula>
    </cfRule>
  </conditionalFormatting>
  <conditionalFormatting sqref="AV51:AV59 AV63:AV71">
    <cfRule type="cellIs" dxfId="3891" priority="3503" stopIfTrue="1" operator="greaterThan">
      <formula>#REF!</formula>
    </cfRule>
  </conditionalFormatting>
  <conditionalFormatting sqref="AS48 AS50 AS60 AS62 AS72 AS74 AS76 AS78 AS42">
    <cfRule type="cellIs" dxfId="3890" priority="3502" stopIfTrue="1" operator="equal">
      <formula>0</formula>
    </cfRule>
  </conditionalFormatting>
  <conditionalFormatting sqref="AV51:AV59 AV63:AV71">
    <cfRule type="cellIs" dxfId="3889" priority="3501" stopIfTrue="1" operator="greaterThan">
      <formula>#REF!</formula>
    </cfRule>
  </conditionalFormatting>
  <conditionalFormatting sqref="AS48 AS50 AS60 AS62 AS72 AS74 AS76 AS78 AS42">
    <cfRule type="cellIs" dxfId="3888" priority="3500" stopIfTrue="1" operator="equal">
      <formula>0</formula>
    </cfRule>
  </conditionalFormatting>
  <conditionalFormatting sqref="AV51:AV59 AV63:AV71">
    <cfRule type="cellIs" dxfId="3887" priority="3499" stopIfTrue="1" operator="greaterThan">
      <formula>#REF!</formula>
    </cfRule>
  </conditionalFormatting>
  <conditionalFormatting sqref="AS48 AS50 AS60 AS62 AS72 AS74 AS76 AS78 AS42">
    <cfRule type="cellIs" dxfId="3886" priority="3498" stopIfTrue="1" operator="equal">
      <formula>0</formula>
    </cfRule>
  </conditionalFormatting>
  <conditionalFormatting sqref="AV51:AV59 AV63:AV71">
    <cfRule type="cellIs" dxfId="3885" priority="3497" stopIfTrue="1" operator="greaterThan">
      <formula>#REF!</formula>
    </cfRule>
  </conditionalFormatting>
  <conditionalFormatting sqref="AS48 AS50 AS60 AS62 AS72 AS74 AS76 AS78 AS42">
    <cfRule type="cellIs" dxfId="3884" priority="3496" stopIfTrue="1" operator="equal">
      <formula>0</formula>
    </cfRule>
  </conditionalFormatting>
  <conditionalFormatting sqref="AV51:AV59 AV63:AV71">
    <cfRule type="cellIs" dxfId="3883" priority="3495" stopIfTrue="1" operator="greaterThan">
      <formula>#REF!</formula>
    </cfRule>
  </conditionalFormatting>
  <conditionalFormatting sqref="AS48 AS50 AS60 AS62 AS72 AS74 AS76 AS78 AS42">
    <cfRule type="cellIs" dxfId="3882" priority="3494" stopIfTrue="1" operator="equal">
      <formula>0</formula>
    </cfRule>
  </conditionalFormatting>
  <conditionalFormatting sqref="AV51:AV59 AV63:AV71">
    <cfRule type="cellIs" dxfId="3881" priority="3493" stopIfTrue="1" operator="greaterThan">
      <formula>#REF!</formula>
    </cfRule>
  </conditionalFormatting>
  <conditionalFormatting sqref="AS48 AS50 AS60 AS62 AS72 AS74 AS76 AS78 AS42">
    <cfRule type="cellIs" dxfId="3880" priority="3492" stopIfTrue="1" operator="equal">
      <formula>0</formula>
    </cfRule>
  </conditionalFormatting>
  <conditionalFormatting sqref="AV51:AV59 AV63:AV71">
    <cfRule type="cellIs" dxfId="3879" priority="3491" stopIfTrue="1" operator="greaterThan">
      <formula>#REF!</formula>
    </cfRule>
  </conditionalFormatting>
  <conditionalFormatting sqref="AS48 AS50 AS60 AS62 AS72 AS74 AS76 AS78 AS42">
    <cfRule type="cellIs" dxfId="3878" priority="3490" stopIfTrue="1" operator="equal">
      <formula>0</formula>
    </cfRule>
  </conditionalFormatting>
  <conditionalFormatting sqref="AV51:AV59 AV63:AV71">
    <cfRule type="cellIs" dxfId="3877" priority="3489" stopIfTrue="1" operator="greaterThan">
      <formula>#REF!</formula>
    </cfRule>
  </conditionalFormatting>
  <conditionalFormatting sqref="AS48 AS50 AS60 AS62 AS72 AS74 AS76 AS78 AS42">
    <cfRule type="cellIs" dxfId="3876" priority="3488" stopIfTrue="1" operator="equal">
      <formula>0</formula>
    </cfRule>
  </conditionalFormatting>
  <conditionalFormatting sqref="AV51:AV59 AV63:AV71">
    <cfRule type="cellIs" dxfId="3875" priority="3487" stopIfTrue="1" operator="greaterThan">
      <formula>#REF!</formula>
    </cfRule>
  </conditionalFormatting>
  <conditionalFormatting sqref="AS48 AS50 AS60 AS62 AS72 AS74 AS76 AS78 AS42">
    <cfRule type="cellIs" dxfId="3874" priority="3486" stopIfTrue="1" operator="equal">
      <formula>0</formula>
    </cfRule>
  </conditionalFormatting>
  <conditionalFormatting sqref="AV51:AV59 AV63:AV71">
    <cfRule type="cellIs" dxfId="3873" priority="3485" stopIfTrue="1" operator="greaterThan">
      <formula>#REF!</formula>
    </cfRule>
  </conditionalFormatting>
  <conditionalFormatting sqref="AS48 AS50 AS60 AS62 AS72 AS74 AS76 AS78 AS42">
    <cfRule type="cellIs" dxfId="3872" priority="3484" stopIfTrue="1" operator="equal">
      <formula>0</formula>
    </cfRule>
  </conditionalFormatting>
  <conditionalFormatting sqref="AV51:AV59 AV63:AV71">
    <cfRule type="cellIs" dxfId="3871" priority="3483" stopIfTrue="1" operator="greaterThan">
      <formula>#REF!</formula>
    </cfRule>
  </conditionalFormatting>
  <conditionalFormatting sqref="AS48 AS50 AS60 AS62 AS72 AS74 AS76 AS78 AS42">
    <cfRule type="cellIs" dxfId="3870" priority="3482" stopIfTrue="1" operator="equal">
      <formula>0</formula>
    </cfRule>
  </conditionalFormatting>
  <conditionalFormatting sqref="AV51:AV59 AV63:AV71">
    <cfRule type="cellIs" dxfId="3869" priority="3481" stopIfTrue="1" operator="greaterThan">
      <formula>#REF!</formula>
    </cfRule>
  </conditionalFormatting>
  <conditionalFormatting sqref="AS48 AS50 AS60 AS62 AS72 AS74 AS76 AS78 AS42">
    <cfRule type="cellIs" dxfId="3868" priority="3480" stopIfTrue="1" operator="equal">
      <formula>0</formula>
    </cfRule>
  </conditionalFormatting>
  <conditionalFormatting sqref="AV51:AV59 AV63:AV71">
    <cfRule type="cellIs" dxfId="3867" priority="3479" stopIfTrue="1" operator="greaterThan">
      <formula>#REF!</formula>
    </cfRule>
  </conditionalFormatting>
  <conditionalFormatting sqref="AS48 AS50 AS60 AS62 AS72 AS74 AS76 AS78 AS42">
    <cfRule type="cellIs" dxfId="3866" priority="3478" stopIfTrue="1" operator="equal">
      <formula>0</formula>
    </cfRule>
  </conditionalFormatting>
  <conditionalFormatting sqref="AV51:AV59 AV63:AV71">
    <cfRule type="cellIs" dxfId="3865" priority="3477" stopIfTrue="1" operator="greaterThan">
      <formula>#REF!</formula>
    </cfRule>
  </conditionalFormatting>
  <conditionalFormatting sqref="AS48 AS50 AS60 AS62 AS72 AS74 AS76 AS78 AS42">
    <cfRule type="cellIs" dxfId="3864" priority="3476" stopIfTrue="1" operator="equal">
      <formula>0</formula>
    </cfRule>
  </conditionalFormatting>
  <conditionalFormatting sqref="AV51:AV59 AV63:AV71">
    <cfRule type="cellIs" dxfId="3863" priority="3475" stopIfTrue="1" operator="greaterThan">
      <formula>#REF!</formula>
    </cfRule>
  </conditionalFormatting>
  <conditionalFormatting sqref="AS48 AS50 AS60 AS62 AS72 AS74 AS76 AS78 AS42">
    <cfRule type="cellIs" dxfId="3862" priority="3474" stopIfTrue="1" operator="equal">
      <formula>0</formula>
    </cfRule>
  </conditionalFormatting>
  <conditionalFormatting sqref="AV51:AV59 AV63:AV71">
    <cfRule type="cellIs" dxfId="3861" priority="3473" stopIfTrue="1" operator="greaterThan">
      <formula>#REF!</formula>
    </cfRule>
  </conditionalFormatting>
  <conditionalFormatting sqref="AS48 AS50 AS60 AS62 AS72 AS74 AS76 AS78">
    <cfRule type="cellIs" dxfId="3860" priority="3472" stopIfTrue="1" operator="equal">
      <formula>0</formula>
    </cfRule>
  </conditionalFormatting>
  <conditionalFormatting sqref="AV51:AV59 AV63:AV71">
    <cfRule type="cellIs" dxfId="3859" priority="3471" stopIfTrue="1" operator="greaterThan">
      <formula>#REF!</formula>
    </cfRule>
  </conditionalFormatting>
  <conditionalFormatting sqref="AS48 AS50 AS60 AS62 AS72 AS74 AS76 AS78">
    <cfRule type="cellIs" dxfId="3858" priority="3470" stopIfTrue="1" operator="equal">
      <formula>0</formula>
    </cfRule>
  </conditionalFormatting>
  <conditionalFormatting sqref="AV51:AV59 AV63:AV71">
    <cfRule type="cellIs" dxfId="3857" priority="3469" stopIfTrue="1" operator="greaterThan">
      <formula>#REF!</formula>
    </cfRule>
  </conditionalFormatting>
  <conditionalFormatting sqref="AS48 AS50 AS60 AS62 AS72 AS74 AS76 AS78">
    <cfRule type="cellIs" dxfId="3856" priority="3468" stopIfTrue="1" operator="equal">
      <formula>0</formula>
    </cfRule>
  </conditionalFormatting>
  <conditionalFormatting sqref="AV51:AV59 AV63:AV71">
    <cfRule type="cellIs" dxfId="3855" priority="3467" stopIfTrue="1" operator="greaterThan">
      <formula>#REF!</formula>
    </cfRule>
  </conditionalFormatting>
  <conditionalFormatting sqref="AS48 AS50 AS60 AS62 AS72 AS74 AS76 AS78">
    <cfRule type="cellIs" dxfId="3854" priority="3466" stopIfTrue="1" operator="equal">
      <formula>0</formula>
    </cfRule>
  </conditionalFormatting>
  <conditionalFormatting sqref="AV51:AV59 AV63:AV71">
    <cfRule type="cellIs" dxfId="3853" priority="3465" stopIfTrue="1" operator="greaterThan">
      <formula>#REF!</formula>
    </cfRule>
  </conditionalFormatting>
  <conditionalFormatting sqref="AS48 AS50 AS60 AS62 AS72 AS74 AS76 AS78 AS42">
    <cfRule type="cellIs" dxfId="3852" priority="3464" stopIfTrue="1" operator="equal">
      <formula>0</formula>
    </cfRule>
  </conditionalFormatting>
  <conditionalFormatting sqref="AV51:AV59 AV63:AV71">
    <cfRule type="cellIs" dxfId="3851" priority="3463" stopIfTrue="1" operator="greaterThan">
      <formula>#REF!</formula>
    </cfRule>
  </conditionalFormatting>
  <conditionalFormatting sqref="AS48 AS50 AS60 AS62 AS72 AS74 AS76 AS78 AS42">
    <cfRule type="cellIs" dxfId="3850" priority="3462" stopIfTrue="1" operator="equal">
      <formula>0</formula>
    </cfRule>
  </conditionalFormatting>
  <conditionalFormatting sqref="AV51:AV59 AV63:AV71">
    <cfRule type="cellIs" dxfId="3849" priority="3461" stopIfTrue="1" operator="greaterThan">
      <formula>#REF!</formula>
    </cfRule>
  </conditionalFormatting>
  <conditionalFormatting sqref="AS48 AS50 AS60 AS62 AS72 AS74 AS76 AS78 AS42">
    <cfRule type="cellIs" dxfId="3848" priority="3460" stopIfTrue="1" operator="equal">
      <formula>0</formula>
    </cfRule>
  </conditionalFormatting>
  <conditionalFormatting sqref="AV51:AV59 AV63:AV71">
    <cfRule type="cellIs" dxfId="3847" priority="3459" stopIfTrue="1" operator="greaterThan">
      <formula>#REF!</formula>
    </cfRule>
  </conditionalFormatting>
  <conditionalFormatting sqref="AS48 AS50 AS60 AS62 AS72 AS74 AS76 AS78 AS42">
    <cfRule type="cellIs" dxfId="3846" priority="3458" stopIfTrue="1" operator="equal">
      <formula>0</formula>
    </cfRule>
  </conditionalFormatting>
  <conditionalFormatting sqref="AV51:AV59 AV63:AV71">
    <cfRule type="cellIs" dxfId="3845" priority="3457" stopIfTrue="1" operator="greaterThan">
      <formula>#REF!</formula>
    </cfRule>
  </conditionalFormatting>
  <conditionalFormatting sqref="AS48 AS50 AS60 AS62 AS72 AS74 AS76 AS78 AS42">
    <cfRule type="cellIs" dxfId="3844" priority="3456" stopIfTrue="1" operator="equal">
      <formula>0</formula>
    </cfRule>
  </conditionalFormatting>
  <conditionalFormatting sqref="AV51:AV59 AV63:AV71">
    <cfRule type="cellIs" dxfId="3843" priority="3455" stopIfTrue="1" operator="greaterThan">
      <formula>#REF!</formula>
    </cfRule>
  </conditionalFormatting>
  <conditionalFormatting sqref="AS48 AS50 AS60 AS62 AS72 AS74 AS76 AS78 AS42">
    <cfRule type="cellIs" dxfId="3842" priority="3454" stopIfTrue="1" operator="equal">
      <formula>0</formula>
    </cfRule>
  </conditionalFormatting>
  <conditionalFormatting sqref="AV51:AV59 AV63:AV71">
    <cfRule type="cellIs" dxfId="3841" priority="3453" stopIfTrue="1" operator="greaterThan">
      <formula>#REF!</formula>
    </cfRule>
  </conditionalFormatting>
  <conditionalFormatting sqref="AS48 AS50 AS60 AS62 AS72 AS74 AS76 AS78 AS42">
    <cfRule type="cellIs" dxfId="3840" priority="3452" stopIfTrue="1" operator="equal">
      <formula>0</formula>
    </cfRule>
  </conditionalFormatting>
  <conditionalFormatting sqref="AV51:AV59 AV63:AV71">
    <cfRule type="cellIs" dxfId="3839" priority="3451" stopIfTrue="1" operator="greaterThan">
      <formula>#REF!</formula>
    </cfRule>
  </conditionalFormatting>
  <conditionalFormatting sqref="AS48 AS50 AS60 AS62 AS72 AS74 AS76 AS78 AS42">
    <cfRule type="cellIs" dxfId="3838" priority="3450" stopIfTrue="1" operator="equal">
      <formula>0</formula>
    </cfRule>
  </conditionalFormatting>
  <conditionalFormatting sqref="AV51:AV59 AV63:AV71">
    <cfRule type="cellIs" dxfId="3837" priority="3449" stopIfTrue="1" operator="greaterThan">
      <formula>#REF!</formula>
    </cfRule>
  </conditionalFormatting>
  <conditionalFormatting sqref="AS48 AS50 AS60 AS62 AS72 AS74 AS76 AS78 AS42">
    <cfRule type="cellIs" dxfId="3836" priority="3448" stopIfTrue="1" operator="equal">
      <formula>0</formula>
    </cfRule>
  </conditionalFormatting>
  <conditionalFormatting sqref="AV51:AV59 AV63:AV71">
    <cfRule type="cellIs" dxfId="3835" priority="3447" stopIfTrue="1" operator="greaterThan">
      <formula>#REF!</formula>
    </cfRule>
  </conditionalFormatting>
  <conditionalFormatting sqref="AS48 AS50 AS60 AS62 AS72 AS74 AS76 AS78 AS42">
    <cfRule type="cellIs" dxfId="3834" priority="3446" stopIfTrue="1" operator="equal">
      <formula>0</formula>
    </cfRule>
  </conditionalFormatting>
  <conditionalFormatting sqref="AV51:AV59 AV63:AV71">
    <cfRule type="cellIs" dxfId="3833" priority="3445" stopIfTrue="1" operator="greaterThan">
      <formula>#REF!</formula>
    </cfRule>
  </conditionalFormatting>
  <conditionalFormatting sqref="AS48 AS50 AS60 AS62 AS72 AS74 AS76 AS78 AS42">
    <cfRule type="cellIs" dxfId="3832" priority="3444" stopIfTrue="1" operator="equal">
      <formula>0</formula>
    </cfRule>
  </conditionalFormatting>
  <conditionalFormatting sqref="AV51:AV59 AV63:AV71">
    <cfRule type="cellIs" dxfId="3831" priority="3443" stopIfTrue="1" operator="greaterThan">
      <formula>#REF!</formula>
    </cfRule>
  </conditionalFormatting>
  <conditionalFormatting sqref="AS48 AS50 AS60 AS62 AS72 AS74 AS76 AS78 AS42">
    <cfRule type="cellIs" dxfId="3830" priority="3442" stopIfTrue="1" operator="equal">
      <formula>0</formula>
    </cfRule>
  </conditionalFormatting>
  <conditionalFormatting sqref="AV51:AV59 AV63:AV71">
    <cfRule type="cellIs" dxfId="3829" priority="3441" stopIfTrue="1" operator="greaterThan">
      <formula>#REF!</formula>
    </cfRule>
  </conditionalFormatting>
  <conditionalFormatting sqref="AS48 AS50 AS60 AS62 AS72 AS74 AS76 AS78 AS42">
    <cfRule type="cellIs" dxfId="3828" priority="3440" stopIfTrue="1" operator="equal">
      <formula>0</formula>
    </cfRule>
  </conditionalFormatting>
  <conditionalFormatting sqref="AV51:AV59 AV63:AV71">
    <cfRule type="cellIs" dxfId="3827" priority="3439" stopIfTrue="1" operator="greaterThan">
      <formula>#REF!</formula>
    </cfRule>
  </conditionalFormatting>
  <conditionalFormatting sqref="AS48 AS50 AS60 AS62 AS72 AS74 AS76 AS78 AS42">
    <cfRule type="cellIs" dxfId="3826" priority="3438" stopIfTrue="1" operator="equal">
      <formula>0</formula>
    </cfRule>
  </conditionalFormatting>
  <conditionalFormatting sqref="AV51:AV59 AV63:AV71">
    <cfRule type="cellIs" dxfId="3825" priority="3437" stopIfTrue="1" operator="greaterThan">
      <formula>#REF!</formula>
    </cfRule>
  </conditionalFormatting>
  <conditionalFormatting sqref="AS48 AS50 AS60 AS62 AS72 AS74 AS76 AS78 AS42">
    <cfRule type="cellIs" dxfId="3824" priority="3436" stopIfTrue="1" operator="equal">
      <formula>0</formula>
    </cfRule>
  </conditionalFormatting>
  <conditionalFormatting sqref="AV51:AV59 AV63:AV71">
    <cfRule type="cellIs" dxfId="3823" priority="3435" stopIfTrue="1" operator="greaterThan">
      <formula>#REF!</formula>
    </cfRule>
  </conditionalFormatting>
  <conditionalFormatting sqref="AS48 AS50 AS60 AS62 AS72 AS74 AS76 AS78 AS42">
    <cfRule type="cellIs" dxfId="3822" priority="3434" stopIfTrue="1" operator="equal">
      <formula>0</formula>
    </cfRule>
  </conditionalFormatting>
  <conditionalFormatting sqref="AV51:AV59 AV63:AV71">
    <cfRule type="cellIs" dxfId="3821" priority="3433" stopIfTrue="1" operator="greaterThan">
      <formula>#REF!</formula>
    </cfRule>
  </conditionalFormatting>
  <conditionalFormatting sqref="AS48 AS50 AS60 AS62 AS72 AS74 AS76 AS78 AS42">
    <cfRule type="cellIs" dxfId="3820" priority="3432" stopIfTrue="1" operator="equal">
      <formula>0</formula>
    </cfRule>
  </conditionalFormatting>
  <conditionalFormatting sqref="AV51:AV59 AV63:AV71">
    <cfRule type="cellIs" dxfId="3819" priority="3431" stopIfTrue="1" operator="greaterThan">
      <formula>#REF!</formula>
    </cfRule>
  </conditionalFormatting>
  <conditionalFormatting sqref="AS48 AS50 AS60 AS62 AS72 AS74 AS76 AS78 AS42">
    <cfRule type="cellIs" dxfId="3818" priority="3430" stopIfTrue="1" operator="equal">
      <formula>0</formula>
    </cfRule>
  </conditionalFormatting>
  <conditionalFormatting sqref="AV51:AV59 AV63:AV71">
    <cfRule type="cellIs" dxfId="3817" priority="3429" stopIfTrue="1" operator="greaterThan">
      <formula>#REF!</formula>
    </cfRule>
  </conditionalFormatting>
  <conditionalFormatting sqref="AS48 AS50 AS60 AS62 AS72 AS74 AS76 AS78 AS42">
    <cfRule type="cellIs" dxfId="3816" priority="3428" stopIfTrue="1" operator="equal">
      <formula>0</formula>
    </cfRule>
  </conditionalFormatting>
  <conditionalFormatting sqref="AV51:AV59 AV63:AV71">
    <cfRule type="cellIs" dxfId="3815" priority="3427" stopIfTrue="1" operator="greaterThan">
      <formula>#REF!</formula>
    </cfRule>
  </conditionalFormatting>
  <conditionalFormatting sqref="AS48 AS50 AS60 AS62 AS72 AS74 AS76 AS78 AS42">
    <cfRule type="cellIs" dxfId="3814" priority="3426" stopIfTrue="1" operator="equal">
      <formula>0</formula>
    </cfRule>
  </conditionalFormatting>
  <conditionalFormatting sqref="AV51:AV59 AV63:AV71">
    <cfRule type="cellIs" dxfId="3813" priority="3425" stopIfTrue="1" operator="greaterThan">
      <formula>#REF!</formula>
    </cfRule>
  </conditionalFormatting>
  <conditionalFormatting sqref="AS48 AS50 AS60 AS62 AS72 AS74 AS76 AS78 AS42">
    <cfRule type="cellIs" dxfId="3812" priority="3424" stopIfTrue="1" operator="equal">
      <formula>0</formula>
    </cfRule>
  </conditionalFormatting>
  <conditionalFormatting sqref="AV51:AV59 AV63:AV71">
    <cfRule type="cellIs" dxfId="3811" priority="3423" stopIfTrue="1" operator="greaterThan">
      <formula>#REF!</formula>
    </cfRule>
  </conditionalFormatting>
  <conditionalFormatting sqref="AS48 AS50 AS60 AS62 AS72 AS74 AS76 AS78 AS42">
    <cfRule type="cellIs" dxfId="3810" priority="3422" stopIfTrue="1" operator="equal">
      <formula>0</formula>
    </cfRule>
  </conditionalFormatting>
  <conditionalFormatting sqref="AV51:AV59 AV63:AV71">
    <cfRule type="cellIs" dxfId="3809" priority="3421" stopIfTrue="1" operator="greaterThan">
      <formula>#REF!</formula>
    </cfRule>
  </conditionalFormatting>
  <conditionalFormatting sqref="AS48 AS50 AS60 AS62 AS72 AS74 AS76 AS78 AS42">
    <cfRule type="cellIs" dxfId="3808" priority="3420" stopIfTrue="1" operator="equal">
      <formula>0</formula>
    </cfRule>
  </conditionalFormatting>
  <conditionalFormatting sqref="AV51:AV59 AV63:AV71">
    <cfRule type="cellIs" dxfId="3807" priority="3419" stopIfTrue="1" operator="greaterThan">
      <formula>#REF!</formula>
    </cfRule>
  </conditionalFormatting>
  <conditionalFormatting sqref="AS48 AS50 AS60 AS62 AS72 AS74 AS76 AS78 AS42">
    <cfRule type="cellIs" dxfId="3806" priority="3418" stopIfTrue="1" operator="equal">
      <formula>0</formula>
    </cfRule>
  </conditionalFormatting>
  <conditionalFormatting sqref="AV51:AV59 AV63:AV71">
    <cfRule type="cellIs" dxfId="3805" priority="3417" stopIfTrue="1" operator="greaterThan">
      <formula>#REF!</formula>
    </cfRule>
  </conditionalFormatting>
  <conditionalFormatting sqref="AS48 AS50 AS60 AS62 AS72 AS74 AS76 AS78 AS42">
    <cfRule type="cellIs" dxfId="3804" priority="3416" stopIfTrue="1" operator="equal">
      <formula>0</formula>
    </cfRule>
  </conditionalFormatting>
  <conditionalFormatting sqref="AV51:AV59 AV63:AV71">
    <cfRule type="cellIs" dxfId="3803" priority="3415" stopIfTrue="1" operator="greaterThan">
      <formula>#REF!</formula>
    </cfRule>
  </conditionalFormatting>
  <conditionalFormatting sqref="AS48 AS50 AS60 AS62 AS72 AS74 AS76 AS78 AS42">
    <cfRule type="cellIs" dxfId="3802" priority="3414" stopIfTrue="1" operator="equal">
      <formula>0</formula>
    </cfRule>
  </conditionalFormatting>
  <conditionalFormatting sqref="AV51:AV59 AV63:AV71">
    <cfRule type="cellIs" dxfId="3801" priority="3413" stopIfTrue="1" operator="greaterThan">
      <formula>#REF!</formula>
    </cfRule>
  </conditionalFormatting>
  <conditionalFormatting sqref="AS48 AS50 AS60 AS62 AS72 AS74 AS76 AS78 AS42">
    <cfRule type="cellIs" dxfId="3800" priority="3412" stopIfTrue="1" operator="equal">
      <formula>0</formula>
    </cfRule>
  </conditionalFormatting>
  <conditionalFormatting sqref="AV51:AV59 AV63:AV71">
    <cfRule type="cellIs" dxfId="3799" priority="3411" stopIfTrue="1" operator="greaterThan">
      <formula>#REF!</formula>
    </cfRule>
  </conditionalFormatting>
  <conditionalFormatting sqref="AS48 AS50 AS60 AS62 AS72 AS74 AS76 AS78 AS42">
    <cfRule type="cellIs" dxfId="3798" priority="3410" stopIfTrue="1" operator="equal">
      <formula>0</formula>
    </cfRule>
  </conditionalFormatting>
  <conditionalFormatting sqref="AV51:AV59 AV63:AV71">
    <cfRule type="cellIs" dxfId="3797" priority="3409" stopIfTrue="1" operator="greaterThan">
      <formula>#REF!</formula>
    </cfRule>
  </conditionalFormatting>
  <conditionalFormatting sqref="AS48 AS50 AS60 AS62 AS72 AS74 AS76 AS78 AS42">
    <cfRule type="cellIs" dxfId="3796" priority="3408" stopIfTrue="1" operator="equal">
      <formula>0</formula>
    </cfRule>
  </conditionalFormatting>
  <conditionalFormatting sqref="AV51:AV59 AV63:AV71">
    <cfRule type="cellIs" dxfId="3795" priority="3407" stopIfTrue="1" operator="greaterThan">
      <formula>#REF!</formula>
    </cfRule>
  </conditionalFormatting>
  <conditionalFormatting sqref="AS48 AS50 AS60 AS62 AS72 AS74 AS76 AS78 AS42">
    <cfRule type="cellIs" dxfId="3794" priority="3406" stopIfTrue="1" operator="equal">
      <formula>0</formula>
    </cfRule>
  </conditionalFormatting>
  <conditionalFormatting sqref="AV51:AV59 AV63:AV71">
    <cfRule type="cellIs" dxfId="3793" priority="3405" stopIfTrue="1" operator="greaterThan">
      <formula>#REF!</formula>
    </cfRule>
  </conditionalFormatting>
  <conditionalFormatting sqref="AS48 AS50 AS60 AS62 AS72 AS74 AS76 AS78 AS42">
    <cfRule type="cellIs" dxfId="3792" priority="3404" stopIfTrue="1" operator="equal">
      <formula>0</formula>
    </cfRule>
  </conditionalFormatting>
  <conditionalFormatting sqref="AV51:AV59 AV63:AV71">
    <cfRule type="cellIs" dxfId="3791" priority="3403" stopIfTrue="1" operator="greaterThan">
      <formula>#REF!</formula>
    </cfRule>
  </conditionalFormatting>
  <conditionalFormatting sqref="AS48 AS50 AS60 AS62 AS72 AS74 AS76 AS78 AS42">
    <cfRule type="cellIs" dxfId="3790" priority="3402" stopIfTrue="1" operator="equal">
      <formula>0</formula>
    </cfRule>
  </conditionalFormatting>
  <conditionalFormatting sqref="AV51:AV59 AV63:AV71">
    <cfRule type="cellIs" dxfId="3789" priority="3401" stopIfTrue="1" operator="greaterThan">
      <formula>#REF!</formula>
    </cfRule>
  </conditionalFormatting>
  <conditionalFormatting sqref="AS48 AS50 AS60 AS62 AS72 AS74 AS76 AS78 AS42">
    <cfRule type="cellIs" dxfId="3788" priority="3400" stopIfTrue="1" operator="equal">
      <formula>0</formula>
    </cfRule>
  </conditionalFormatting>
  <conditionalFormatting sqref="AV51:AV59 AV63:AV71">
    <cfRule type="cellIs" dxfId="3787" priority="3399" stopIfTrue="1" operator="greaterThan">
      <formula>#REF!</formula>
    </cfRule>
  </conditionalFormatting>
  <conditionalFormatting sqref="AS48 AS50 AS60 AS62 AS72 AS74 AS76 AS78 AS42">
    <cfRule type="cellIs" dxfId="3786" priority="3398" stopIfTrue="1" operator="equal">
      <formula>0</formula>
    </cfRule>
  </conditionalFormatting>
  <conditionalFormatting sqref="AV51:AV59 AV63:AV71">
    <cfRule type="cellIs" dxfId="3785" priority="3397" stopIfTrue="1" operator="greaterThan">
      <formula>#REF!</formula>
    </cfRule>
  </conditionalFormatting>
  <conditionalFormatting sqref="AS48 AS50 AS60 AS62 AS72 AS74 AS76 AS78 AS42">
    <cfRule type="cellIs" dxfId="3784" priority="3396" stopIfTrue="1" operator="equal">
      <formula>0</formula>
    </cfRule>
  </conditionalFormatting>
  <conditionalFormatting sqref="AV51:AV59 AV63:AV71">
    <cfRule type="cellIs" dxfId="3783" priority="3395" stopIfTrue="1" operator="greaterThan">
      <formula>#REF!</formula>
    </cfRule>
  </conditionalFormatting>
  <conditionalFormatting sqref="AS48 AS50 AS60 AS62 AS72 AS74 AS76 AS78 AS42">
    <cfRule type="cellIs" dxfId="3782" priority="3394" stopIfTrue="1" operator="equal">
      <formula>0</formula>
    </cfRule>
  </conditionalFormatting>
  <conditionalFormatting sqref="AV51:AV59 AV63:AV71">
    <cfRule type="cellIs" dxfId="3781" priority="3393" stopIfTrue="1" operator="greaterThan">
      <formula>#REF!</formula>
    </cfRule>
  </conditionalFormatting>
  <conditionalFormatting sqref="AS48 AS50 AS60 AS62 AS72 AS74 AS76 AS78 AS42">
    <cfRule type="cellIs" dxfId="3780" priority="3392" stopIfTrue="1" operator="equal">
      <formula>0</formula>
    </cfRule>
  </conditionalFormatting>
  <conditionalFormatting sqref="AV51:AV59 AV63:AV71">
    <cfRule type="cellIs" dxfId="3779" priority="3391" stopIfTrue="1" operator="greaterThan">
      <formula>#REF!</formula>
    </cfRule>
  </conditionalFormatting>
  <conditionalFormatting sqref="AS48 AS50 AS60 AS62 AS72 AS74 AS76 AS78 AS42">
    <cfRule type="cellIs" dxfId="3778" priority="3390" stopIfTrue="1" operator="equal">
      <formula>0</formula>
    </cfRule>
  </conditionalFormatting>
  <conditionalFormatting sqref="AV51:AV59 AV63:AV71">
    <cfRule type="cellIs" dxfId="3777" priority="3389" stopIfTrue="1" operator="greaterThan">
      <formula>#REF!</formula>
    </cfRule>
  </conditionalFormatting>
  <conditionalFormatting sqref="AS48 AS50 AS60 AS62 AS72 AS74 AS76 AS78 AS42">
    <cfRule type="cellIs" dxfId="3776" priority="3388" stopIfTrue="1" operator="equal">
      <formula>0</formula>
    </cfRule>
  </conditionalFormatting>
  <conditionalFormatting sqref="AV51:AV59 AV63:AV71">
    <cfRule type="cellIs" dxfId="3775" priority="3387" stopIfTrue="1" operator="greaterThan">
      <formula>#REF!</formula>
    </cfRule>
  </conditionalFormatting>
  <conditionalFormatting sqref="AS48 AS50 AS60 AS62 AS72 AS74 AS76 AS78 AS42">
    <cfRule type="cellIs" dxfId="3774" priority="3386" stopIfTrue="1" operator="equal">
      <formula>0</formula>
    </cfRule>
  </conditionalFormatting>
  <conditionalFormatting sqref="AV51:AV59 AV63:AV71">
    <cfRule type="cellIs" dxfId="3773" priority="3385" stopIfTrue="1" operator="greaterThan">
      <formula>#REF!</formula>
    </cfRule>
  </conditionalFormatting>
  <conditionalFormatting sqref="AS48 AS50 AS60 AS62 AS72 AS74 AS76 AS78 AS42">
    <cfRule type="cellIs" dxfId="3772" priority="3384" stopIfTrue="1" operator="equal">
      <formula>0</formula>
    </cfRule>
  </conditionalFormatting>
  <conditionalFormatting sqref="AV51:AV59 AV63:AV71">
    <cfRule type="cellIs" dxfId="3771" priority="3383" stopIfTrue="1" operator="greaterThan">
      <formula>#REF!</formula>
    </cfRule>
  </conditionalFormatting>
  <conditionalFormatting sqref="AS48 AS50 AS60 AS62 AS72 AS74 AS76 AS78 AS42">
    <cfRule type="cellIs" dxfId="3770" priority="3382" stopIfTrue="1" operator="equal">
      <formula>0</formula>
    </cfRule>
  </conditionalFormatting>
  <conditionalFormatting sqref="AV51:AV59 AV63:AV71">
    <cfRule type="cellIs" dxfId="3769" priority="3381" stopIfTrue="1" operator="greaterThan">
      <formula>#REF!</formula>
    </cfRule>
  </conditionalFormatting>
  <conditionalFormatting sqref="AS48 AS50 AS60 AS62 AS72 AS74 AS76 AS78">
    <cfRule type="cellIs" dxfId="3768" priority="3380" stopIfTrue="1" operator="equal">
      <formula>0</formula>
    </cfRule>
  </conditionalFormatting>
  <conditionalFormatting sqref="AV51:AV59 AV63:AV71">
    <cfRule type="cellIs" dxfId="3767" priority="3379" stopIfTrue="1" operator="greaterThan">
      <formula>#REF!</formula>
    </cfRule>
  </conditionalFormatting>
  <conditionalFormatting sqref="AS48 AS50 AS60 AS62 AS72 AS74 AS76 AS78">
    <cfRule type="cellIs" dxfId="3766" priority="3378" stopIfTrue="1" operator="equal">
      <formula>0</formula>
    </cfRule>
  </conditionalFormatting>
  <conditionalFormatting sqref="AV51:AV59 AV63:AV71">
    <cfRule type="cellIs" dxfId="3765" priority="3377" stopIfTrue="1" operator="greaterThan">
      <formula>#REF!</formula>
    </cfRule>
  </conditionalFormatting>
  <conditionalFormatting sqref="AS48 AS50 AS60 AS62 AS72 AS74 AS76 AS78">
    <cfRule type="cellIs" dxfId="3764" priority="3376" stopIfTrue="1" operator="equal">
      <formula>0</formula>
    </cfRule>
  </conditionalFormatting>
  <conditionalFormatting sqref="AV51:AV59 AV63:AV71">
    <cfRule type="cellIs" dxfId="3763" priority="3375" stopIfTrue="1" operator="greaterThan">
      <formula>#REF!</formula>
    </cfRule>
  </conditionalFormatting>
  <conditionalFormatting sqref="AS48 AS50 AS60 AS62 AS72 AS74 AS76 AS78">
    <cfRule type="cellIs" dxfId="3762" priority="3374" stopIfTrue="1" operator="equal">
      <formula>0</formula>
    </cfRule>
  </conditionalFormatting>
  <conditionalFormatting sqref="AV51:AV59 AV63:AV71">
    <cfRule type="cellIs" dxfId="3761" priority="3373" stopIfTrue="1" operator="greaterThan">
      <formula>#REF!</formula>
    </cfRule>
  </conditionalFormatting>
  <conditionalFormatting sqref="AS48 AS50 AS60 AS62 AS72 AS74 AS76 AS78 AS42">
    <cfRule type="cellIs" dxfId="3760" priority="3372" stopIfTrue="1" operator="equal">
      <formula>0</formula>
    </cfRule>
  </conditionalFormatting>
  <conditionalFormatting sqref="AV51:AV59 AV63:AV71">
    <cfRule type="cellIs" dxfId="3759" priority="3371" stopIfTrue="1" operator="greaterThan">
      <formula>#REF!</formula>
    </cfRule>
  </conditionalFormatting>
  <conditionalFormatting sqref="AS48 AS50 AS60 AS62 AS72 AS74 AS76 AS78 AS42">
    <cfRule type="cellIs" dxfId="3758" priority="3370" stopIfTrue="1" operator="equal">
      <formula>0</formula>
    </cfRule>
  </conditionalFormatting>
  <conditionalFormatting sqref="AV51:AV59 AV63:AV71">
    <cfRule type="cellIs" dxfId="3757" priority="3369" stopIfTrue="1" operator="greaterThan">
      <formula>#REF!</formula>
    </cfRule>
  </conditionalFormatting>
  <conditionalFormatting sqref="AS48 AS50 AS60 AS62 AS72 AS74 AS76 AS78 AS42">
    <cfRule type="cellIs" dxfId="3756" priority="3368" stopIfTrue="1" operator="equal">
      <formula>0</formula>
    </cfRule>
  </conditionalFormatting>
  <conditionalFormatting sqref="AV51:AV59 AV63:AV71">
    <cfRule type="cellIs" dxfId="3755" priority="3367" stopIfTrue="1" operator="greaterThan">
      <formula>#REF!</formula>
    </cfRule>
  </conditionalFormatting>
  <conditionalFormatting sqref="AS48 AS50 AS60 AS62 AS72 AS74 AS76 AS78 AS42">
    <cfRule type="cellIs" dxfId="3754" priority="3366" stopIfTrue="1" operator="equal">
      <formula>0</formula>
    </cfRule>
  </conditionalFormatting>
  <conditionalFormatting sqref="AV51:AV59 AV63:AV71">
    <cfRule type="cellIs" dxfId="3753" priority="3365" stopIfTrue="1" operator="greaterThan">
      <formula>#REF!</formula>
    </cfRule>
  </conditionalFormatting>
  <conditionalFormatting sqref="AS48 AS50 AS60 AS62 AS72 AS74 AS76 AS78 AS42">
    <cfRule type="cellIs" dxfId="3752" priority="3364" stopIfTrue="1" operator="equal">
      <formula>0</formula>
    </cfRule>
  </conditionalFormatting>
  <conditionalFormatting sqref="AV51:AV59 AV63:AV71">
    <cfRule type="cellIs" dxfId="3751" priority="3363" stopIfTrue="1" operator="greaterThan">
      <formula>#REF!</formula>
    </cfRule>
  </conditionalFormatting>
  <conditionalFormatting sqref="AS48 AS50 AS60 AS62 AS72 AS74 AS76 AS78 AS42">
    <cfRule type="cellIs" dxfId="3750" priority="3362" stopIfTrue="1" operator="equal">
      <formula>0</formula>
    </cfRule>
  </conditionalFormatting>
  <conditionalFormatting sqref="AV51:AV59 AV63:AV71">
    <cfRule type="cellIs" dxfId="3749" priority="3361" stopIfTrue="1" operator="greaterThan">
      <formula>#REF!</formula>
    </cfRule>
  </conditionalFormatting>
  <conditionalFormatting sqref="AS48 AS50 AS60 AS62 AS72 AS74 AS76 AS78 AS42">
    <cfRule type="cellIs" dxfId="3748" priority="3360" stopIfTrue="1" operator="equal">
      <formula>0</formula>
    </cfRule>
  </conditionalFormatting>
  <conditionalFormatting sqref="AV51:AV59 AV63:AV71">
    <cfRule type="cellIs" dxfId="3747" priority="3359" stopIfTrue="1" operator="greaterThan">
      <formula>#REF!</formula>
    </cfRule>
  </conditionalFormatting>
  <conditionalFormatting sqref="AS48 AS50 AS60 AS62 AS72 AS74 AS76 AS78 AS42">
    <cfRule type="cellIs" dxfId="3746" priority="3358" stopIfTrue="1" operator="equal">
      <formula>0</formula>
    </cfRule>
  </conditionalFormatting>
  <conditionalFormatting sqref="AV51:AV59 AV63:AV71">
    <cfRule type="cellIs" dxfId="3745" priority="3357" stopIfTrue="1" operator="greaterThan">
      <formula>#REF!</formula>
    </cfRule>
  </conditionalFormatting>
  <conditionalFormatting sqref="AS48 AS50 AS60 AS62 AS72 AS74 AS76 AS78 AS42">
    <cfRule type="cellIs" dxfId="3744" priority="3356" stopIfTrue="1" operator="equal">
      <formula>0</formula>
    </cfRule>
  </conditionalFormatting>
  <conditionalFormatting sqref="AV51:AV59 AV63:AV71">
    <cfRule type="cellIs" dxfId="3743" priority="3355" stopIfTrue="1" operator="greaterThan">
      <formula>#REF!</formula>
    </cfRule>
  </conditionalFormatting>
  <conditionalFormatting sqref="AS48 AS50 AS60 AS62 AS72 AS74 AS76 AS78 AS42">
    <cfRule type="cellIs" dxfId="3742" priority="3354" stopIfTrue="1" operator="equal">
      <formula>0</formula>
    </cfRule>
  </conditionalFormatting>
  <conditionalFormatting sqref="AV51:AV59 AV63:AV71">
    <cfRule type="cellIs" dxfId="3741" priority="3353" stopIfTrue="1" operator="greaterThan">
      <formula>#REF!</formula>
    </cfRule>
  </conditionalFormatting>
  <conditionalFormatting sqref="AS48 AS50 AS60 AS62 AS72 AS74 AS76 AS78 AS42">
    <cfRule type="cellIs" dxfId="3740" priority="3352" stopIfTrue="1" operator="equal">
      <formula>0</formula>
    </cfRule>
  </conditionalFormatting>
  <conditionalFormatting sqref="AV51:AV59 AV63:AV71">
    <cfRule type="cellIs" dxfId="3739" priority="3351" stopIfTrue="1" operator="greaterThan">
      <formula>#REF!</formula>
    </cfRule>
  </conditionalFormatting>
  <conditionalFormatting sqref="AS48 AS50 AS60 AS62 AS72 AS74 AS76 AS78 AS42">
    <cfRule type="cellIs" dxfId="3738" priority="3350" stopIfTrue="1" operator="equal">
      <formula>0</formula>
    </cfRule>
  </conditionalFormatting>
  <conditionalFormatting sqref="AV51:AV59 AV63:AV71">
    <cfRule type="cellIs" dxfId="3737" priority="3349" stopIfTrue="1" operator="greaterThan">
      <formula>#REF!</formula>
    </cfRule>
  </conditionalFormatting>
  <conditionalFormatting sqref="AS48 AS50 AS60 AS62 AS72 AS74 AS76 AS78 AS42">
    <cfRule type="cellIs" dxfId="3736" priority="3348" stopIfTrue="1" operator="equal">
      <formula>0</formula>
    </cfRule>
  </conditionalFormatting>
  <conditionalFormatting sqref="AV51:AV59 AV63:AV71">
    <cfRule type="cellIs" dxfId="3735" priority="3347" stopIfTrue="1" operator="greaterThan">
      <formula>#REF!</formula>
    </cfRule>
  </conditionalFormatting>
  <conditionalFormatting sqref="AS48 AS50 AS60 AS62 AS72 AS74 AS76 AS78 AS42">
    <cfRule type="cellIs" dxfId="3734" priority="3346" stopIfTrue="1" operator="equal">
      <formula>0</formula>
    </cfRule>
  </conditionalFormatting>
  <conditionalFormatting sqref="AV51:AV59 AV63:AV71">
    <cfRule type="cellIs" dxfId="3733" priority="3345" stopIfTrue="1" operator="greaterThan">
      <formula>#REF!</formula>
    </cfRule>
  </conditionalFormatting>
  <conditionalFormatting sqref="AS48 AS50 AS60 AS62 AS72 AS74 AS76 AS78 AS42">
    <cfRule type="cellIs" dxfId="3732" priority="3344" stopIfTrue="1" operator="equal">
      <formula>0</formula>
    </cfRule>
  </conditionalFormatting>
  <conditionalFormatting sqref="AV51:AV59 AV63:AV71">
    <cfRule type="cellIs" dxfId="3731" priority="3343" stopIfTrue="1" operator="greaterThan">
      <formula>#REF!</formula>
    </cfRule>
  </conditionalFormatting>
  <conditionalFormatting sqref="AS48 AS50 AS60 AS62 AS72 AS74 AS76 AS78 AS42">
    <cfRule type="cellIs" dxfId="3730" priority="3342" stopIfTrue="1" operator="equal">
      <formula>0</formula>
    </cfRule>
  </conditionalFormatting>
  <conditionalFormatting sqref="AV51:AV59 AV63:AV71">
    <cfRule type="cellIs" dxfId="3729" priority="3341" stopIfTrue="1" operator="greaterThan">
      <formula>#REF!</formula>
    </cfRule>
  </conditionalFormatting>
  <conditionalFormatting sqref="AS48 AS50 AS60 AS62 AS72 AS74 AS76 AS78 AS42">
    <cfRule type="cellIs" dxfId="3728" priority="3340" stopIfTrue="1" operator="equal">
      <formula>0</formula>
    </cfRule>
  </conditionalFormatting>
  <conditionalFormatting sqref="AV51:AV59 AV63:AV71">
    <cfRule type="cellIs" dxfId="3727" priority="3339" stopIfTrue="1" operator="greaterThan">
      <formula>#REF!</formula>
    </cfRule>
  </conditionalFormatting>
  <conditionalFormatting sqref="AS48 AS50 AS60 AS62 AS72 AS74 AS76 AS78 AS42">
    <cfRule type="cellIs" dxfId="3726" priority="3338" stopIfTrue="1" operator="equal">
      <formula>0</formula>
    </cfRule>
  </conditionalFormatting>
  <conditionalFormatting sqref="AV51:AV59 AV63:AV71">
    <cfRule type="cellIs" dxfId="3725" priority="3337" stopIfTrue="1" operator="greaterThan">
      <formula>#REF!</formula>
    </cfRule>
  </conditionalFormatting>
  <conditionalFormatting sqref="AS48 AS50 AS60 AS62 AS72 AS74 AS76 AS78 AS42">
    <cfRule type="cellIs" dxfId="3724" priority="3336" stopIfTrue="1" operator="equal">
      <formula>0</formula>
    </cfRule>
  </conditionalFormatting>
  <conditionalFormatting sqref="AV51:AV59 AV63:AV71">
    <cfRule type="cellIs" dxfId="3723" priority="3335" stopIfTrue="1" operator="greaterThan">
      <formula>#REF!</formula>
    </cfRule>
  </conditionalFormatting>
  <conditionalFormatting sqref="AS48 AS50 AS60 AS62 AS72 AS74 AS76 AS78 AS42">
    <cfRule type="cellIs" dxfId="3722" priority="3334" stopIfTrue="1" operator="equal">
      <formula>0</formula>
    </cfRule>
  </conditionalFormatting>
  <conditionalFormatting sqref="AV51:AV59 AV63:AV71">
    <cfRule type="cellIs" dxfId="3721" priority="3333" stopIfTrue="1" operator="greaterThan">
      <formula>#REF!</formula>
    </cfRule>
  </conditionalFormatting>
  <conditionalFormatting sqref="BI42 BI48 BI50 BI60 BI62 BI72 BI74 BI76">
    <cfRule type="cellIs" dxfId="3720" priority="3332" stopIfTrue="1" operator="equal">
      <formula>0</formula>
    </cfRule>
  </conditionalFormatting>
  <conditionalFormatting sqref="BL51:BL59 BL63:BL71">
    <cfRule type="cellIs" dxfId="3719" priority="3331" stopIfTrue="1" operator="greaterThan">
      <formula>#REF!</formula>
    </cfRule>
  </conditionalFormatting>
  <conditionalFormatting sqref="BI48 BI50 BI60 BI62 BI72 BI74 BI76 BI42">
    <cfRule type="cellIs" dxfId="3718" priority="3330" stopIfTrue="1" operator="equal">
      <formula>0</formula>
    </cfRule>
  </conditionalFormatting>
  <conditionalFormatting sqref="BL51:BL59 BL63:BL71">
    <cfRule type="cellIs" dxfId="3717" priority="3329" stopIfTrue="1" operator="greaterThan">
      <formula>#REF!</formula>
    </cfRule>
  </conditionalFormatting>
  <conditionalFormatting sqref="BI42 BI48 BI50 BI60 BI62 BI72 BI74 BI76">
    <cfRule type="cellIs" dxfId="3716" priority="3328" stopIfTrue="1" operator="equal">
      <formula>0</formula>
    </cfRule>
  </conditionalFormatting>
  <conditionalFormatting sqref="BL51:BL59 BL63:BL71">
    <cfRule type="cellIs" dxfId="3715" priority="3327" stopIfTrue="1" operator="greaterThan">
      <formula>#REF!</formula>
    </cfRule>
  </conditionalFormatting>
  <conditionalFormatting sqref="BI48 BI50 BI60 BI62 BI72 BI74 BI76 BI42">
    <cfRule type="cellIs" dxfId="3714" priority="3326" stopIfTrue="1" operator="equal">
      <formula>0</formula>
    </cfRule>
  </conditionalFormatting>
  <conditionalFormatting sqref="BL51:BL59 BL63:BL71">
    <cfRule type="cellIs" dxfId="3713" priority="3325" stopIfTrue="1" operator="greaterThan">
      <formula>#REF!</formula>
    </cfRule>
  </conditionalFormatting>
  <conditionalFormatting sqref="BI48 BI50 BI60 BI62 BI72 BI74 BI76 BI42">
    <cfRule type="cellIs" dxfId="3712" priority="3324" stopIfTrue="1" operator="equal">
      <formula>0</formula>
    </cfRule>
  </conditionalFormatting>
  <conditionalFormatting sqref="BL51:BL59 BL63:BL71">
    <cfRule type="cellIs" dxfId="3711" priority="3323" stopIfTrue="1" operator="greaterThan">
      <formula>#REF!</formula>
    </cfRule>
  </conditionalFormatting>
  <conditionalFormatting sqref="BI48 BI50 BI60 BI62 BI72 BI74 BI76 BI42">
    <cfRule type="cellIs" dxfId="3710" priority="3322" stopIfTrue="1" operator="equal">
      <formula>0</formula>
    </cfRule>
  </conditionalFormatting>
  <conditionalFormatting sqref="BL51:BL59 BL63:BL71">
    <cfRule type="cellIs" dxfId="3709" priority="3321" stopIfTrue="1" operator="greaterThan">
      <formula>#REF!</formula>
    </cfRule>
  </conditionalFormatting>
  <conditionalFormatting sqref="BI48 BI50 BI60 BI62 BI72 BI74 BI76 BI42">
    <cfRule type="cellIs" dxfId="3708" priority="3320" stopIfTrue="1" operator="equal">
      <formula>0</formula>
    </cfRule>
  </conditionalFormatting>
  <conditionalFormatting sqref="BL51:BL59 BL63:BL71">
    <cfRule type="cellIs" dxfId="3707" priority="3319" stopIfTrue="1" operator="greaterThan">
      <formula>#REF!</formula>
    </cfRule>
  </conditionalFormatting>
  <conditionalFormatting sqref="BI48 BI50 BI60 BI62 BI72 BI74 BI76 BI42">
    <cfRule type="cellIs" dxfId="3706" priority="3318" stopIfTrue="1" operator="equal">
      <formula>0</formula>
    </cfRule>
  </conditionalFormatting>
  <conditionalFormatting sqref="BL51:BL59 BL63:BL71">
    <cfRule type="cellIs" dxfId="3705" priority="3317" stopIfTrue="1" operator="greaterThan">
      <formula>#REF!</formula>
    </cfRule>
  </conditionalFormatting>
  <conditionalFormatting sqref="BI48 BI50 BI60 BI62 BI72 BI74 BI76 BI42">
    <cfRule type="cellIs" dxfId="3704" priority="3316" stopIfTrue="1" operator="equal">
      <formula>0</formula>
    </cfRule>
  </conditionalFormatting>
  <conditionalFormatting sqref="BL51:BL59 BL63:BL71">
    <cfRule type="cellIs" dxfId="3703" priority="3315" stopIfTrue="1" operator="greaterThan">
      <formula>#REF!</formula>
    </cfRule>
  </conditionalFormatting>
  <conditionalFormatting sqref="BI48 BI50 BI60 BI62 BI72 BI74 BI76 BI42">
    <cfRule type="cellIs" dxfId="3702" priority="3314" stopIfTrue="1" operator="equal">
      <formula>0</formula>
    </cfRule>
  </conditionalFormatting>
  <conditionalFormatting sqref="BL51:BL59 BL63:BL71">
    <cfRule type="cellIs" dxfId="3701" priority="3313" stopIfTrue="1" operator="greaterThan">
      <formula>#REF!</formula>
    </cfRule>
  </conditionalFormatting>
  <conditionalFormatting sqref="BI48 BI50 BI60 BI62 BI72 BI74 BI76 BI42">
    <cfRule type="cellIs" dxfId="3700" priority="3312" stopIfTrue="1" operator="equal">
      <formula>0</formula>
    </cfRule>
  </conditionalFormatting>
  <conditionalFormatting sqref="BL51:BL59 BL63:BL71">
    <cfRule type="cellIs" dxfId="3699" priority="3311" stopIfTrue="1" operator="greaterThan">
      <formula>#REF!</formula>
    </cfRule>
  </conditionalFormatting>
  <conditionalFormatting sqref="BI48 BI50 BI60 BI62 BI72 BI74 BI76">
    <cfRule type="cellIs" dxfId="3698" priority="3310" stopIfTrue="1" operator="equal">
      <formula>0</formula>
    </cfRule>
  </conditionalFormatting>
  <conditionalFormatting sqref="BL51:BL59 BL63:BL71">
    <cfRule type="cellIs" dxfId="3697" priority="3309" stopIfTrue="1" operator="greaterThan">
      <formula>#REF!</formula>
    </cfRule>
  </conditionalFormatting>
  <conditionalFormatting sqref="BI48 BI50 BI60 BI62 BI72 BI74 BI76">
    <cfRule type="cellIs" dxfId="3696" priority="3308" stopIfTrue="1" operator="equal">
      <formula>0</formula>
    </cfRule>
  </conditionalFormatting>
  <conditionalFormatting sqref="BL51:BL59 BL63:BL71">
    <cfRule type="cellIs" dxfId="3695" priority="3307" stopIfTrue="1" operator="greaterThan">
      <formula>#REF!</formula>
    </cfRule>
  </conditionalFormatting>
  <conditionalFormatting sqref="BI48 BI50 BI60 BI62 BI72 BI74 BI76">
    <cfRule type="cellIs" dxfId="3694" priority="3306" stopIfTrue="1" operator="equal">
      <formula>0</formula>
    </cfRule>
  </conditionalFormatting>
  <conditionalFormatting sqref="BL51:BL59 BL63:BL71">
    <cfRule type="cellIs" dxfId="3693" priority="3305" stopIfTrue="1" operator="greaterThan">
      <formula>#REF!</formula>
    </cfRule>
  </conditionalFormatting>
  <conditionalFormatting sqref="BI48 BI50 BI60 BI62 BI72 BI74 BI76">
    <cfRule type="cellIs" dxfId="3692" priority="3304" stopIfTrue="1" operator="equal">
      <formula>0</formula>
    </cfRule>
  </conditionalFormatting>
  <conditionalFormatting sqref="BL51:BL59 BL63:BL71">
    <cfRule type="cellIs" dxfId="3691" priority="3303" stopIfTrue="1" operator="greaterThan">
      <formula>#REF!</formula>
    </cfRule>
  </conditionalFormatting>
  <conditionalFormatting sqref="BI48 BI50 BI60 BI62 BI72 BI74 BI76 BI42">
    <cfRule type="cellIs" dxfId="3690" priority="3302" stopIfTrue="1" operator="equal">
      <formula>0</formula>
    </cfRule>
  </conditionalFormatting>
  <conditionalFormatting sqref="BL51:BL59 BL63:BL71">
    <cfRule type="cellIs" dxfId="3689" priority="3301" stopIfTrue="1" operator="greaterThan">
      <formula>#REF!</formula>
    </cfRule>
  </conditionalFormatting>
  <conditionalFormatting sqref="BI48 BI50 BI60 BI62 BI72 BI74 BI76 BI42">
    <cfRule type="cellIs" dxfId="3688" priority="3300" stopIfTrue="1" operator="equal">
      <formula>0</formula>
    </cfRule>
  </conditionalFormatting>
  <conditionalFormatting sqref="BL51:BL59 BL63:BL71">
    <cfRule type="cellIs" dxfId="3687" priority="3299" stopIfTrue="1" operator="greaterThan">
      <formula>#REF!</formula>
    </cfRule>
  </conditionalFormatting>
  <conditionalFormatting sqref="BI48 BI50 BI60 BI62 BI72 BI74 BI76 BI42">
    <cfRule type="cellIs" dxfId="3686" priority="3298" stopIfTrue="1" operator="equal">
      <formula>0</formula>
    </cfRule>
  </conditionalFormatting>
  <conditionalFormatting sqref="BL51:BL59 BL63:BL71">
    <cfRule type="cellIs" dxfId="3685" priority="3297" stopIfTrue="1" operator="greaterThan">
      <formula>#REF!</formula>
    </cfRule>
  </conditionalFormatting>
  <conditionalFormatting sqref="BI48 BI50 BI60 BI62 BI72 BI74 BI76 BI42">
    <cfRule type="cellIs" dxfId="3684" priority="3296" stopIfTrue="1" operator="equal">
      <formula>0</formula>
    </cfRule>
  </conditionalFormatting>
  <conditionalFormatting sqref="BL51:BL59 BL63:BL71">
    <cfRule type="cellIs" dxfId="3683" priority="3295" stopIfTrue="1" operator="greaterThan">
      <formula>#REF!</formula>
    </cfRule>
  </conditionalFormatting>
  <conditionalFormatting sqref="BI48 BI50 BI60 BI62 BI72 BI74 BI76 BI42">
    <cfRule type="cellIs" dxfId="3682" priority="3294" stopIfTrue="1" operator="equal">
      <formula>0</formula>
    </cfRule>
  </conditionalFormatting>
  <conditionalFormatting sqref="BL51:BL59 BL63:BL71">
    <cfRule type="cellIs" dxfId="3681" priority="3293" stopIfTrue="1" operator="greaterThan">
      <formula>#REF!</formula>
    </cfRule>
  </conditionalFormatting>
  <conditionalFormatting sqref="BI48 BI50 BI60 BI62 BI72 BI74 BI76 BI42">
    <cfRule type="cellIs" dxfId="3680" priority="3292" stopIfTrue="1" operator="equal">
      <formula>0</formula>
    </cfRule>
  </conditionalFormatting>
  <conditionalFormatting sqref="BL51:BL59 BL63:BL71">
    <cfRule type="cellIs" dxfId="3679" priority="3291" stopIfTrue="1" operator="greaterThan">
      <formula>#REF!</formula>
    </cfRule>
  </conditionalFormatting>
  <conditionalFormatting sqref="BI48 BI50 BI60 BI62 BI72 BI74 BI76 BI42">
    <cfRule type="cellIs" dxfId="3678" priority="3290" stopIfTrue="1" operator="equal">
      <formula>0</formula>
    </cfRule>
  </conditionalFormatting>
  <conditionalFormatting sqref="BL51:BL59 BL63:BL71">
    <cfRule type="cellIs" dxfId="3677" priority="3289" stopIfTrue="1" operator="greaterThan">
      <formula>#REF!</formula>
    </cfRule>
  </conditionalFormatting>
  <conditionalFormatting sqref="BI48 BI50 BI60 BI62 BI72 BI74 BI76 BI42">
    <cfRule type="cellIs" dxfId="3676" priority="3288" stopIfTrue="1" operator="equal">
      <formula>0</formula>
    </cfRule>
  </conditionalFormatting>
  <conditionalFormatting sqref="BL51:BL59 BL63:BL71">
    <cfRule type="cellIs" dxfId="3675" priority="3287" stopIfTrue="1" operator="greaterThan">
      <formula>#REF!</formula>
    </cfRule>
  </conditionalFormatting>
  <conditionalFormatting sqref="BI48 BI50 BI60 BI62 BI72 BI74 BI76 BI42">
    <cfRule type="cellIs" dxfId="3674" priority="3286" stopIfTrue="1" operator="equal">
      <formula>0</formula>
    </cfRule>
  </conditionalFormatting>
  <conditionalFormatting sqref="BL51:BL59 BL63:BL71">
    <cfRule type="cellIs" dxfId="3673" priority="3285" stopIfTrue="1" operator="greaterThan">
      <formula>#REF!</formula>
    </cfRule>
  </conditionalFormatting>
  <conditionalFormatting sqref="BI48 BI50 BI60 BI62 BI72 BI74 BI76 BI42">
    <cfRule type="cellIs" dxfId="3672" priority="3284" stopIfTrue="1" operator="equal">
      <formula>0</formula>
    </cfRule>
  </conditionalFormatting>
  <conditionalFormatting sqref="BL51:BL59 BL63:BL71">
    <cfRule type="cellIs" dxfId="3671" priority="3283" stopIfTrue="1" operator="greaterThan">
      <formula>#REF!</formula>
    </cfRule>
  </conditionalFormatting>
  <conditionalFormatting sqref="BI48 BI50 BI60 BI62 BI72 BI74 BI76 BI42">
    <cfRule type="cellIs" dxfId="3670" priority="3282" stopIfTrue="1" operator="equal">
      <formula>0</formula>
    </cfRule>
  </conditionalFormatting>
  <conditionalFormatting sqref="BL51:BL59 BL63:BL71">
    <cfRule type="cellIs" dxfId="3669" priority="3281" stopIfTrue="1" operator="greaterThan">
      <formula>#REF!</formula>
    </cfRule>
  </conditionalFormatting>
  <conditionalFormatting sqref="BI48 BI50 BI60 BI62 BI72 BI74 BI76 BI42">
    <cfRule type="cellIs" dxfId="3668" priority="3280" stopIfTrue="1" operator="equal">
      <formula>0</formula>
    </cfRule>
  </conditionalFormatting>
  <conditionalFormatting sqref="BL51:BL59 BL63:BL71">
    <cfRule type="cellIs" dxfId="3667" priority="3279" stopIfTrue="1" operator="greaterThan">
      <formula>#REF!</formula>
    </cfRule>
  </conditionalFormatting>
  <conditionalFormatting sqref="BI48 BI50 BI60 BI62 BI72 BI74 BI76 BI42">
    <cfRule type="cellIs" dxfId="3666" priority="3278" stopIfTrue="1" operator="equal">
      <formula>0</formula>
    </cfRule>
  </conditionalFormatting>
  <conditionalFormatting sqref="BL51:BL59 BL63:BL71">
    <cfRule type="cellIs" dxfId="3665" priority="3277" stopIfTrue="1" operator="greaterThan">
      <formula>#REF!</formula>
    </cfRule>
  </conditionalFormatting>
  <conditionalFormatting sqref="BI48 BI50 BI60 BI62 BI72 BI74 BI76 BI42">
    <cfRule type="cellIs" dxfId="3664" priority="3276" stopIfTrue="1" operator="equal">
      <formula>0</formula>
    </cfRule>
  </conditionalFormatting>
  <conditionalFormatting sqref="BL51:BL59 BL63:BL71">
    <cfRule type="cellIs" dxfId="3663" priority="3275" stopIfTrue="1" operator="greaterThan">
      <formula>#REF!</formula>
    </cfRule>
  </conditionalFormatting>
  <conditionalFormatting sqref="BI48 BI50 BI60 BI62 BI72 BI74 BI76 BI42">
    <cfRule type="cellIs" dxfId="3662" priority="3274" stopIfTrue="1" operator="equal">
      <formula>0</formula>
    </cfRule>
  </conditionalFormatting>
  <conditionalFormatting sqref="BL51:BL59 BL63:BL71">
    <cfRule type="cellIs" dxfId="3661" priority="3273" stopIfTrue="1" operator="greaterThan">
      <formula>#REF!</formula>
    </cfRule>
  </conditionalFormatting>
  <conditionalFormatting sqref="BI48 BI50 BI60 BI62 BI72 BI74 BI76 BI42">
    <cfRule type="cellIs" dxfId="3660" priority="3272" stopIfTrue="1" operator="equal">
      <formula>0</formula>
    </cfRule>
  </conditionalFormatting>
  <conditionalFormatting sqref="BL51:BL59 BL63:BL71">
    <cfRule type="cellIs" dxfId="3659" priority="3271" stopIfTrue="1" operator="greaterThan">
      <formula>#REF!</formula>
    </cfRule>
  </conditionalFormatting>
  <conditionalFormatting sqref="BI48 BI50 BI60 BI62 BI72 BI74 BI76 BI42">
    <cfRule type="cellIs" dxfId="3658" priority="3270" stopIfTrue="1" operator="equal">
      <formula>0</formula>
    </cfRule>
  </conditionalFormatting>
  <conditionalFormatting sqref="BL51:BL59 BL63:BL71">
    <cfRule type="cellIs" dxfId="3657" priority="3269" stopIfTrue="1" operator="greaterThan">
      <formula>#REF!</formula>
    </cfRule>
  </conditionalFormatting>
  <conditionalFormatting sqref="BI48 BI50 BI60 BI62 BI72 BI74 BI76 BI42">
    <cfRule type="cellIs" dxfId="3656" priority="3268" stopIfTrue="1" operator="equal">
      <formula>0</formula>
    </cfRule>
  </conditionalFormatting>
  <conditionalFormatting sqref="BL51:BL59 BL63:BL71">
    <cfRule type="cellIs" dxfId="3655" priority="3267" stopIfTrue="1" operator="greaterThan">
      <formula>#REF!</formula>
    </cfRule>
  </conditionalFormatting>
  <conditionalFormatting sqref="BI48 BI50 BI60 BI62 BI72 BI74 BI76 BI42">
    <cfRule type="cellIs" dxfId="3654" priority="3266" stopIfTrue="1" operator="equal">
      <formula>0</formula>
    </cfRule>
  </conditionalFormatting>
  <conditionalFormatting sqref="BL51:BL59 BL63:BL71">
    <cfRule type="cellIs" dxfId="3653" priority="3265" stopIfTrue="1" operator="greaterThan">
      <formula>#REF!</formula>
    </cfRule>
  </conditionalFormatting>
  <conditionalFormatting sqref="BI48 BI50 BI60 BI62 BI72 BI74 BI76 BI42">
    <cfRule type="cellIs" dxfId="3652" priority="3264" stopIfTrue="1" operator="equal">
      <formula>0</formula>
    </cfRule>
  </conditionalFormatting>
  <conditionalFormatting sqref="BL51:BL59 BL63:BL71">
    <cfRule type="cellIs" dxfId="3651" priority="3263" stopIfTrue="1" operator="greaterThan">
      <formula>#REF!</formula>
    </cfRule>
  </conditionalFormatting>
  <conditionalFormatting sqref="BI48 BI50 BI60 BI62 BI72 BI74 BI76 BI42">
    <cfRule type="cellIs" dxfId="3650" priority="3262" stopIfTrue="1" operator="equal">
      <formula>0</formula>
    </cfRule>
  </conditionalFormatting>
  <conditionalFormatting sqref="BL51:BL59 BL63:BL71">
    <cfRule type="cellIs" dxfId="3649" priority="3261" stopIfTrue="1" operator="greaterThan">
      <formula>#REF!</formula>
    </cfRule>
  </conditionalFormatting>
  <conditionalFormatting sqref="BI48 BI50 BI60 BI62 BI72 BI74 BI76 BI42">
    <cfRule type="cellIs" dxfId="3648" priority="3260" stopIfTrue="1" operator="equal">
      <formula>0</formula>
    </cfRule>
  </conditionalFormatting>
  <conditionalFormatting sqref="BL51:BL59 BL63:BL71">
    <cfRule type="cellIs" dxfId="3647" priority="3259" stopIfTrue="1" operator="greaterThan">
      <formula>#REF!</formula>
    </cfRule>
  </conditionalFormatting>
  <conditionalFormatting sqref="BI48 BI50 BI60 BI62 BI72 BI74 BI76">
    <cfRule type="cellIs" dxfId="3646" priority="3258" stopIfTrue="1" operator="equal">
      <formula>0</formula>
    </cfRule>
  </conditionalFormatting>
  <conditionalFormatting sqref="BL51:BL59 BL63:BL71">
    <cfRule type="cellIs" dxfId="3645" priority="3257" stopIfTrue="1" operator="greaterThan">
      <formula>#REF!</formula>
    </cfRule>
  </conditionalFormatting>
  <conditionalFormatting sqref="BI48 BI50 BI60 BI62 BI72 BI74 BI76">
    <cfRule type="cellIs" dxfId="3644" priority="3256" stopIfTrue="1" operator="equal">
      <formula>0</formula>
    </cfRule>
  </conditionalFormatting>
  <conditionalFormatting sqref="BL51:BL59 BL63:BL71">
    <cfRule type="cellIs" dxfId="3643" priority="3255" stopIfTrue="1" operator="greaterThan">
      <formula>#REF!</formula>
    </cfRule>
  </conditionalFormatting>
  <conditionalFormatting sqref="BI48 BI50 BI60 BI62 BI72 BI74 BI76">
    <cfRule type="cellIs" dxfId="3642" priority="3254" stopIfTrue="1" operator="equal">
      <formula>0</formula>
    </cfRule>
  </conditionalFormatting>
  <conditionalFormatting sqref="BL51:BL59 BL63:BL71">
    <cfRule type="cellIs" dxfId="3641" priority="3253" stopIfTrue="1" operator="greaterThan">
      <formula>#REF!</formula>
    </cfRule>
  </conditionalFormatting>
  <conditionalFormatting sqref="BI48 BI50 BI60 BI62 BI72 BI74 BI76">
    <cfRule type="cellIs" dxfId="3640" priority="3252" stopIfTrue="1" operator="equal">
      <formula>0</formula>
    </cfRule>
  </conditionalFormatting>
  <conditionalFormatting sqref="BL51:BL59 BL63:BL71">
    <cfRule type="cellIs" dxfId="3639" priority="3251" stopIfTrue="1" operator="greaterThan">
      <formula>#REF!</formula>
    </cfRule>
  </conditionalFormatting>
  <conditionalFormatting sqref="BI48 BI50 BI60 BI62 BI72 BI74 BI76 BI42">
    <cfRule type="cellIs" dxfId="3638" priority="3250" stopIfTrue="1" operator="equal">
      <formula>0</formula>
    </cfRule>
  </conditionalFormatting>
  <conditionalFormatting sqref="BL51:BL59 BL63:BL71">
    <cfRule type="cellIs" dxfId="3637" priority="3249" stopIfTrue="1" operator="greaterThan">
      <formula>#REF!</formula>
    </cfRule>
  </conditionalFormatting>
  <conditionalFormatting sqref="BI48 BI50 BI60 BI62 BI72 BI74 BI76 BI42">
    <cfRule type="cellIs" dxfId="3636" priority="3248" stopIfTrue="1" operator="equal">
      <formula>0</formula>
    </cfRule>
  </conditionalFormatting>
  <conditionalFormatting sqref="BL51:BL59 BL63:BL71">
    <cfRule type="cellIs" dxfId="3635" priority="3247" stopIfTrue="1" operator="greaterThan">
      <formula>#REF!</formula>
    </cfRule>
  </conditionalFormatting>
  <conditionalFormatting sqref="BI48 BI50 BI60 BI62 BI72 BI74 BI76 BI42">
    <cfRule type="cellIs" dxfId="3634" priority="3246" stopIfTrue="1" operator="equal">
      <formula>0</formula>
    </cfRule>
  </conditionalFormatting>
  <conditionalFormatting sqref="BL51:BL59 BL63:BL71">
    <cfRule type="cellIs" dxfId="3633" priority="3245" stopIfTrue="1" operator="greaterThan">
      <formula>#REF!</formula>
    </cfRule>
  </conditionalFormatting>
  <conditionalFormatting sqref="BI48 BI50 BI60 BI62 BI72 BI74 BI76 BI42">
    <cfRule type="cellIs" dxfId="3632" priority="3244" stopIfTrue="1" operator="equal">
      <formula>0</formula>
    </cfRule>
  </conditionalFormatting>
  <conditionalFormatting sqref="BL51:BL59 BL63:BL71">
    <cfRule type="cellIs" dxfId="3631" priority="3243" stopIfTrue="1" operator="greaterThan">
      <formula>#REF!</formula>
    </cfRule>
  </conditionalFormatting>
  <conditionalFormatting sqref="BI48 BI50 BI60 BI62 BI72 BI74 BI76 BI42">
    <cfRule type="cellIs" dxfId="3630" priority="3242" stopIfTrue="1" operator="equal">
      <formula>0</formula>
    </cfRule>
  </conditionalFormatting>
  <conditionalFormatting sqref="BL51:BL59 BL63:BL71">
    <cfRule type="cellIs" dxfId="3629" priority="3241" stopIfTrue="1" operator="greaterThan">
      <formula>#REF!</formula>
    </cfRule>
  </conditionalFormatting>
  <conditionalFormatting sqref="BI48 BI50 BI60 BI62 BI72 BI74 BI76 BI42">
    <cfRule type="cellIs" dxfId="3628" priority="3240" stopIfTrue="1" operator="equal">
      <formula>0</formula>
    </cfRule>
  </conditionalFormatting>
  <conditionalFormatting sqref="BL51:BL59 BL63:BL71">
    <cfRule type="cellIs" dxfId="3627" priority="3239" stopIfTrue="1" operator="greaterThan">
      <formula>#REF!</formula>
    </cfRule>
  </conditionalFormatting>
  <conditionalFormatting sqref="BI48 BI50 BI60 BI62 BI72 BI74 BI76 BI42">
    <cfRule type="cellIs" dxfId="3626" priority="3238" stopIfTrue="1" operator="equal">
      <formula>0</formula>
    </cfRule>
  </conditionalFormatting>
  <conditionalFormatting sqref="BL51:BL59 BL63:BL71">
    <cfRule type="cellIs" dxfId="3625" priority="3237" stopIfTrue="1" operator="greaterThan">
      <formula>#REF!</formula>
    </cfRule>
  </conditionalFormatting>
  <conditionalFormatting sqref="BI48 BI50 BI60 BI62 BI72 BI74 BI76 BI42">
    <cfRule type="cellIs" dxfId="3624" priority="3236" stopIfTrue="1" operator="equal">
      <formula>0</formula>
    </cfRule>
  </conditionalFormatting>
  <conditionalFormatting sqref="BL51:BL59 BL63:BL71">
    <cfRule type="cellIs" dxfId="3623" priority="3235" stopIfTrue="1" operator="greaterThan">
      <formula>#REF!</formula>
    </cfRule>
  </conditionalFormatting>
  <conditionalFormatting sqref="BI48 BI50 BI60 BI62 BI72 BI74 BI76 BI42">
    <cfRule type="cellIs" dxfId="3622" priority="3234" stopIfTrue="1" operator="equal">
      <formula>0</formula>
    </cfRule>
  </conditionalFormatting>
  <conditionalFormatting sqref="BL51:BL59 BL63:BL71">
    <cfRule type="cellIs" dxfId="3621" priority="3233" stopIfTrue="1" operator="greaterThan">
      <formula>#REF!</formula>
    </cfRule>
  </conditionalFormatting>
  <conditionalFormatting sqref="BI48 BI50 BI60 BI62 BI72 BI74 BI76 BI42">
    <cfRule type="cellIs" dxfId="3620" priority="3232" stopIfTrue="1" operator="equal">
      <formula>0</formula>
    </cfRule>
  </conditionalFormatting>
  <conditionalFormatting sqref="BL51:BL59 BL63:BL71">
    <cfRule type="cellIs" dxfId="3619" priority="3231" stopIfTrue="1" operator="greaterThan">
      <formula>#REF!</formula>
    </cfRule>
  </conditionalFormatting>
  <conditionalFormatting sqref="BI48 BI50 BI60 BI62 BI72 BI74 BI76 BI42">
    <cfRule type="cellIs" dxfId="3618" priority="3230" stopIfTrue="1" operator="equal">
      <formula>0</formula>
    </cfRule>
  </conditionalFormatting>
  <conditionalFormatting sqref="BL51:BL59 BL63:BL71">
    <cfRule type="cellIs" dxfId="3617" priority="3229" stopIfTrue="1" operator="greaterThan">
      <formula>#REF!</formula>
    </cfRule>
  </conditionalFormatting>
  <conditionalFormatting sqref="BI48 BI50 BI60 BI62 BI72 BI74 BI76 BI42">
    <cfRule type="cellIs" dxfId="3616" priority="3228" stopIfTrue="1" operator="equal">
      <formula>0</formula>
    </cfRule>
  </conditionalFormatting>
  <conditionalFormatting sqref="BL51:BL59 BL63:BL71">
    <cfRule type="cellIs" dxfId="3615" priority="3227" stopIfTrue="1" operator="greaterThan">
      <formula>#REF!</formula>
    </cfRule>
  </conditionalFormatting>
  <conditionalFormatting sqref="BI48 BI50 BI60 BI62 BI72 BI74 BI76 BI42">
    <cfRule type="cellIs" dxfId="3614" priority="3226" stopIfTrue="1" operator="equal">
      <formula>0</formula>
    </cfRule>
  </conditionalFormatting>
  <conditionalFormatting sqref="BL51:BL59 BL63:BL71">
    <cfRule type="cellIs" dxfId="3613" priority="3225" stopIfTrue="1" operator="greaterThan">
      <formula>#REF!</formula>
    </cfRule>
  </conditionalFormatting>
  <conditionalFormatting sqref="BI48 BI50 BI60 BI62 BI72 BI74 BI76 BI42">
    <cfRule type="cellIs" dxfId="3612" priority="3224" stopIfTrue="1" operator="equal">
      <formula>0</formula>
    </cfRule>
  </conditionalFormatting>
  <conditionalFormatting sqref="BL51:BL59 BL63:BL71">
    <cfRule type="cellIs" dxfId="3611" priority="3223" stopIfTrue="1" operator="greaterThan">
      <formula>#REF!</formula>
    </cfRule>
  </conditionalFormatting>
  <conditionalFormatting sqref="BI48 BI50 BI60 BI62 BI72 BI74 BI76 BI42">
    <cfRule type="cellIs" dxfId="3610" priority="3222" stopIfTrue="1" operator="equal">
      <formula>0</formula>
    </cfRule>
  </conditionalFormatting>
  <conditionalFormatting sqref="BL51:BL59 BL63:BL71">
    <cfRule type="cellIs" dxfId="3609" priority="3221" stopIfTrue="1" operator="greaterThan">
      <formula>#REF!</formula>
    </cfRule>
  </conditionalFormatting>
  <conditionalFormatting sqref="BI48 BI50 BI60 BI62 BI72 BI74 BI76 BI42">
    <cfRule type="cellIs" dxfId="3608" priority="3220" stopIfTrue="1" operator="equal">
      <formula>0</formula>
    </cfRule>
  </conditionalFormatting>
  <conditionalFormatting sqref="BL51:BL59 BL63:BL71">
    <cfRule type="cellIs" dxfId="3607" priority="3219" stopIfTrue="1" operator="greaterThan">
      <formula>#REF!</formula>
    </cfRule>
  </conditionalFormatting>
  <conditionalFormatting sqref="BI48 BI50 BI60 BI62 BI72 BI74 BI76 BI42">
    <cfRule type="cellIs" dxfId="3606" priority="3218" stopIfTrue="1" operator="equal">
      <formula>0</formula>
    </cfRule>
  </conditionalFormatting>
  <conditionalFormatting sqref="BL51:BL59 BL63:BL71">
    <cfRule type="cellIs" dxfId="3605" priority="3217" stopIfTrue="1" operator="greaterThan">
      <formula>#REF!</formula>
    </cfRule>
  </conditionalFormatting>
  <conditionalFormatting sqref="BI48 BI50 BI60 BI62 BI72 BI74 BI76 BI42">
    <cfRule type="cellIs" dxfId="3604" priority="3216" stopIfTrue="1" operator="equal">
      <formula>0</formula>
    </cfRule>
  </conditionalFormatting>
  <conditionalFormatting sqref="BL51:BL59 BL63:BL71">
    <cfRule type="cellIs" dxfId="3603" priority="3215" stopIfTrue="1" operator="greaterThan">
      <formula>#REF!</formula>
    </cfRule>
  </conditionalFormatting>
  <conditionalFormatting sqref="BI48 BI50 BI60 BI62 BI72 BI74 BI76 BI42">
    <cfRule type="cellIs" dxfId="3602" priority="3214" stopIfTrue="1" operator="equal">
      <formula>0</formula>
    </cfRule>
  </conditionalFormatting>
  <conditionalFormatting sqref="BL51:BL59 BL63:BL71">
    <cfRule type="cellIs" dxfId="3601" priority="3213" stopIfTrue="1" operator="greaterThan">
      <formula>#REF!</formula>
    </cfRule>
  </conditionalFormatting>
  <conditionalFormatting sqref="BI48 BI50 BI60 BI62 BI72 BI74 BI76 BI42">
    <cfRule type="cellIs" dxfId="3600" priority="3212" stopIfTrue="1" operator="equal">
      <formula>0</formula>
    </cfRule>
  </conditionalFormatting>
  <conditionalFormatting sqref="BL51:BL59 BL63:BL71">
    <cfRule type="cellIs" dxfId="3599" priority="3211" stopIfTrue="1" operator="greaterThan">
      <formula>#REF!</formula>
    </cfRule>
  </conditionalFormatting>
  <conditionalFormatting sqref="BI48 BI50 BI60 BI62 BI72 BI74 BI76 BI42">
    <cfRule type="cellIs" dxfId="3598" priority="3210" stopIfTrue="1" operator="equal">
      <formula>0</formula>
    </cfRule>
  </conditionalFormatting>
  <conditionalFormatting sqref="BL51:BL59 BL63:BL71">
    <cfRule type="cellIs" dxfId="3597" priority="3209" stopIfTrue="1" operator="greaterThan">
      <formula>#REF!</formula>
    </cfRule>
  </conditionalFormatting>
  <conditionalFormatting sqref="BI48 BI50 BI60 BI62 BI72 BI74 BI76 BI42">
    <cfRule type="cellIs" dxfId="3596" priority="3208" stopIfTrue="1" operator="equal">
      <formula>0</formula>
    </cfRule>
  </conditionalFormatting>
  <conditionalFormatting sqref="BL51:BL59 BL63:BL71">
    <cfRule type="cellIs" dxfId="3595" priority="3207" stopIfTrue="1" operator="greaterThan">
      <formula>#REF!</formula>
    </cfRule>
  </conditionalFormatting>
  <conditionalFormatting sqref="BI48 BI50 BI60 BI62 BI72 BI74 BI76 BI42">
    <cfRule type="cellIs" dxfId="3594" priority="3206" stopIfTrue="1" operator="equal">
      <formula>0</formula>
    </cfRule>
  </conditionalFormatting>
  <conditionalFormatting sqref="BL51:BL59 BL63:BL71">
    <cfRule type="cellIs" dxfId="3593" priority="3205" stopIfTrue="1" operator="greaterThan">
      <formula>#REF!</formula>
    </cfRule>
  </conditionalFormatting>
  <conditionalFormatting sqref="BI48 BI50 BI60 BI62 BI72 BI74 BI76 BI42">
    <cfRule type="cellIs" dxfId="3592" priority="3204" stopIfTrue="1" operator="equal">
      <formula>0</formula>
    </cfRule>
  </conditionalFormatting>
  <conditionalFormatting sqref="BL51:BL59 BL63:BL71">
    <cfRule type="cellIs" dxfId="3591" priority="3203" stopIfTrue="1" operator="greaterThan">
      <formula>#REF!</formula>
    </cfRule>
  </conditionalFormatting>
  <conditionalFormatting sqref="BI48 BI50 BI60 BI62 BI72 BI74 BI76 BI42">
    <cfRule type="cellIs" dxfId="3590" priority="3202" stopIfTrue="1" operator="equal">
      <formula>0</formula>
    </cfRule>
  </conditionalFormatting>
  <conditionalFormatting sqref="BL51:BL59 BL63:BL71">
    <cfRule type="cellIs" dxfId="3589" priority="3201" stopIfTrue="1" operator="greaterThan">
      <formula>#REF!</formula>
    </cfRule>
  </conditionalFormatting>
  <conditionalFormatting sqref="BI48 BI50 BI60 BI62 BI72 BI74 BI76 BI42">
    <cfRule type="cellIs" dxfId="3588" priority="3200" stopIfTrue="1" operator="equal">
      <formula>0</formula>
    </cfRule>
  </conditionalFormatting>
  <conditionalFormatting sqref="BL51:BL59 BL63:BL71">
    <cfRule type="cellIs" dxfId="3587" priority="3199" stopIfTrue="1" operator="greaterThan">
      <formula>#REF!</formula>
    </cfRule>
  </conditionalFormatting>
  <conditionalFormatting sqref="BI48 BI50 BI60 BI62 BI72 BI74 BI76 BI42">
    <cfRule type="cellIs" dxfId="3586" priority="3198" stopIfTrue="1" operator="equal">
      <formula>0</formula>
    </cfRule>
  </conditionalFormatting>
  <conditionalFormatting sqref="BL51:BL59 BL63:BL71">
    <cfRule type="cellIs" dxfId="3585" priority="3197" stopIfTrue="1" operator="greaterThan">
      <formula>#REF!</formula>
    </cfRule>
  </conditionalFormatting>
  <conditionalFormatting sqref="BI48 BI50 BI60 BI62 BI72 BI74 BI76 BI42">
    <cfRule type="cellIs" dxfId="3584" priority="3196" stopIfTrue="1" operator="equal">
      <formula>0</formula>
    </cfRule>
  </conditionalFormatting>
  <conditionalFormatting sqref="BL51:BL59 BL63:BL71">
    <cfRule type="cellIs" dxfId="3583" priority="3195" stopIfTrue="1" operator="greaterThan">
      <formula>#REF!</formula>
    </cfRule>
  </conditionalFormatting>
  <conditionalFormatting sqref="BI48 BI50 BI60 BI62 BI72 BI74 BI76 BI42">
    <cfRule type="cellIs" dxfId="3582" priority="3194" stopIfTrue="1" operator="equal">
      <formula>0</formula>
    </cfRule>
  </conditionalFormatting>
  <conditionalFormatting sqref="BL51:BL59 BL63:BL71">
    <cfRule type="cellIs" dxfId="3581" priority="3193" stopIfTrue="1" operator="greaterThan">
      <formula>#REF!</formula>
    </cfRule>
  </conditionalFormatting>
  <conditionalFormatting sqref="BI48 BI50 BI60 BI62 BI72 BI74 BI76 BI42">
    <cfRule type="cellIs" dxfId="3580" priority="3192" stopIfTrue="1" operator="equal">
      <formula>0</formula>
    </cfRule>
  </conditionalFormatting>
  <conditionalFormatting sqref="BL51:BL59 BL63:BL71">
    <cfRule type="cellIs" dxfId="3579" priority="3191" stopIfTrue="1" operator="greaterThan">
      <formula>#REF!</formula>
    </cfRule>
  </conditionalFormatting>
  <conditionalFormatting sqref="BI48 BI50 BI60 BI62 BI72 BI74 BI76 BI42">
    <cfRule type="cellIs" dxfId="3578" priority="3190" stopIfTrue="1" operator="equal">
      <formula>0</formula>
    </cfRule>
  </conditionalFormatting>
  <conditionalFormatting sqref="BL51:BL59 BL63:BL71">
    <cfRule type="cellIs" dxfId="3577" priority="3189" stopIfTrue="1" operator="greaterThan">
      <formula>#REF!</formula>
    </cfRule>
  </conditionalFormatting>
  <conditionalFormatting sqref="BI48 BI50 BI60 BI62 BI72 BI74 BI76 BI42">
    <cfRule type="cellIs" dxfId="3576" priority="3188" stopIfTrue="1" operator="equal">
      <formula>0</formula>
    </cfRule>
  </conditionalFormatting>
  <conditionalFormatting sqref="BL51:BL59 BL63:BL71">
    <cfRule type="cellIs" dxfId="3575" priority="3187" stopIfTrue="1" operator="greaterThan">
      <formula>#REF!</formula>
    </cfRule>
  </conditionalFormatting>
  <conditionalFormatting sqref="BI48 BI50 BI60 BI62 BI72 BI74 BI76 BI42">
    <cfRule type="cellIs" dxfId="3574" priority="3186" stopIfTrue="1" operator="equal">
      <formula>0</formula>
    </cfRule>
  </conditionalFormatting>
  <conditionalFormatting sqref="BL51:BL59 BL63:BL71">
    <cfRule type="cellIs" dxfId="3573" priority="3185" stopIfTrue="1" operator="greaterThan">
      <formula>#REF!</formula>
    </cfRule>
  </conditionalFormatting>
  <conditionalFormatting sqref="BI48 BI50 BI60 BI62 BI72 BI74 BI76 BI42">
    <cfRule type="cellIs" dxfId="3572" priority="3184" stopIfTrue="1" operator="equal">
      <formula>0</formula>
    </cfRule>
  </conditionalFormatting>
  <conditionalFormatting sqref="BL51:BL59 BL63:BL71">
    <cfRule type="cellIs" dxfId="3571" priority="3183" stopIfTrue="1" operator="greaterThan">
      <formula>#REF!</formula>
    </cfRule>
  </conditionalFormatting>
  <conditionalFormatting sqref="BI48 BI50 BI60 BI62 BI72 BI74 BI76 BI42">
    <cfRule type="cellIs" dxfId="3570" priority="3182" stopIfTrue="1" operator="equal">
      <formula>0</formula>
    </cfRule>
  </conditionalFormatting>
  <conditionalFormatting sqref="BL51:BL59 BL63:BL71">
    <cfRule type="cellIs" dxfId="3569" priority="3181" stopIfTrue="1" operator="greaterThan">
      <formula>#REF!</formula>
    </cfRule>
  </conditionalFormatting>
  <conditionalFormatting sqref="BI48 BI50 BI60 BI62 BI72 BI74 BI76 BI42">
    <cfRule type="cellIs" dxfId="3568" priority="3180" stopIfTrue="1" operator="equal">
      <formula>0</formula>
    </cfRule>
  </conditionalFormatting>
  <conditionalFormatting sqref="BL51:BL59 BL63:BL71">
    <cfRule type="cellIs" dxfId="3567" priority="3179" stopIfTrue="1" operator="greaterThan">
      <formula>#REF!</formula>
    </cfRule>
  </conditionalFormatting>
  <conditionalFormatting sqref="BI48 BI50 BI60 BI62 BI72 BI74 BI76 BI42">
    <cfRule type="cellIs" dxfId="3566" priority="3178" stopIfTrue="1" operator="equal">
      <formula>0</formula>
    </cfRule>
  </conditionalFormatting>
  <conditionalFormatting sqref="BL51:BL59 BL63:BL71">
    <cfRule type="cellIs" dxfId="3565" priority="3177" stopIfTrue="1" operator="greaterThan">
      <formula>#REF!</formula>
    </cfRule>
  </conditionalFormatting>
  <conditionalFormatting sqref="BI48 BI50 BI60 BI62 BI72 BI74 BI76 BI42">
    <cfRule type="cellIs" dxfId="3564" priority="3176" stopIfTrue="1" operator="equal">
      <formula>0</formula>
    </cfRule>
  </conditionalFormatting>
  <conditionalFormatting sqref="BL51:BL59 BL63:BL71">
    <cfRule type="cellIs" dxfId="3563" priority="3175" stopIfTrue="1" operator="greaterThan">
      <formula>#REF!</formula>
    </cfRule>
  </conditionalFormatting>
  <conditionalFormatting sqref="BI48 BI50 BI60 BI62 BI72 BI74 BI76 BI42">
    <cfRule type="cellIs" dxfId="3562" priority="3174" stopIfTrue="1" operator="equal">
      <formula>0</formula>
    </cfRule>
  </conditionalFormatting>
  <conditionalFormatting sqref="BL51:BL59 BL63:BL71">
    <cfRule type="cellIs" dxfId="3561" priority="3173" stopIfTrue="1" operator="greaterThan">
      <formula>#REF!</formula>
    </cfRule>
  </conditionalFormatting>
  <conditionalFormatting sqref="BI48 BI50 BI60 BI62 BI72 BI74 BI76 BI42">
    <cfRule type="cellIs" dxfId="3560" priority="3172" stopIfTrue="1" operator="equal">
      <formula>0</formula>
    </cfRule>
  </conditionalFormatting>
  <conditionalFormatting sqref="BL51:BL59 BL63:BL71">
    <cfRule type="cellIs" dxfId="3559" priority="3171" stopIfTrue="1" operator="greaterThan">
      <formula>#REF!</formula>
    </cfRule>
  </conditionalFormatting>
  <conditionalFormatting sqref="BI48 BI50 BI60 BI62 BI72 BI74 BI76 BI42">
    <cfRule type="cellIs" dxfId="3558" priority="3170" stopIfTrue="1" operator="equal">
      <formula>0</formula>
    </cfRule>
  </conditionalFormatting>
  <conditionalFormatting sqref="BL51:BL59 BL63:BL71">
    <cfRule type="cellIs" dxfId="3557" priority="3169" stopIfTrue="1" operator="greaterThan">
      <formula>#REF!</formula>
    </cfRule>
  </conditionalFormatting>
  <conditionalFormatting sqref="BI48 BI50 BI60 BI62 BI72 BI74 BI76 BI42">
    <cfRule type="cellIs" dxfId="3556" priority="3168" stopIfTrue="1" operator="equal">
      <formula>0</formula>
    </cfRule>
  </conditionalFormatting>
  <conditionalFormatting sqref="BL51:BL59 BL63:BL71">
    <cfRule type="cellIs" dxfId="3555" priority="3167" stopIfTrue="1" operator="greaterThan">
      <formula>#REF!</formula>
    </cfRule>
  </conditionalFormatting>
  <conditionalFormatting sqref="BI48 BI50 BI60 BI62 BI72 BI74 BI76">
    <cfRule type="cellIs" dxfId="3554" priority="3166" stopIfTrue="1" operator="equal">
      <formula>0</formula>
    </cfRule>
  </conditionalFormatting>
  <conditionalFormatting sqref="BL51:BL59 BL63:BL71">
    <cfRule type="cellIs" dxfId="3553" priority="3165" stopIfTrue="1" operator="greaterThan">
      <formula>#REF!</formula>
    </cfRule>
  </conditionalFormatting>
  <conditionalFormatting sqref="BI48 BI50 BI60 BI62 BI72 BI74 BI76">
    <cfRule type="cellIs" dxfId="3552" priority="3164" stopIfTrue="1" operator="equal">
      <formula>0</formula>
    </cfRule>
  </conditionalFormatting>
  <conditionalFormatting sqref="BL51:BL59 BL63:BL71">
    <cfRule type="cellIs" dxfId="3551" priority="3163" stopIfTrue="1" operator="greaterThan">
      <formula>#REF!</formula>
    </cfRule>
  </conditionalFormatting>
  <conditionalFormatting sqref="BI48 BI50 BI60 BI62 BI72 BI74 BI76">
    <cfRule type="cellIs" dxfId="3550" priority="3162" stopIfTrue="1" operator="equal">
      <formula>0</formula>
    </cfRule>
  </conditionalFormatting>
  <conditionalFormatting sqref="BL51:BL59 BL63:BL71">
    <cfRule type="cellIs" dxfId="3549" priority="3161" stopIfTrue="1" operator="greaterThan">
      <formula>#REF!</formula>
    </cfRule>
  </conditionalFormatting>
  <conditionalFormatting sqref="BI48 BI50 BI60 BI62 BI72 BI74 BI76">
    <cfRule type="cellIs" dxfId="3548" priority="3160" stopIfTrue="1" operator="equal">
      <formula>0</formula>
    </cfRule>
  </conditionalFormatting>
  <conditionalFormatting sqref="BL51:BL59 BL63:BL71">
    <cfRule type="cellIs" dxfId="3547" priority="3159" stopIfTrue="1" operator="greaterThan">
      <formula>#REF!</formula>
    </cfRule>
  </conditionalFormatting>
  <conditionalFormatting sqref="BI48 BI50 BI60 BI62 BI72 BI74 BI76 BI42">
    <cfRule type="cellIs" dxfId="3546" priority="3158" stopIfTrue="1" operator="equal">
      <formula>0</formula>
    </cfRule>
  </conditionalFormatting>
  <conditionalFormatting sqref="BL51:BL59 BL63:BL71">
    <cfRule type="cellIs" dxfId="3545" priority="3157" stopIfTrue="1" operator="greaterThan">
      <formula>#REF!</formula>
    </cfRule>
  </conditionalFormatting>
  <conditionalFormatting sqref="BI48 BI50 BI60 BI62 BI72 BI74 BI76 BI42">
    <cfRule type="cellIs" dxfId="3544" priority="3156" stopIfTrue="1" operator="equal">
      <formula>0</formula>
    </cfRule>
  </conditionalFormatting>
  <conditionalFormatting sqref="BL51:BL59 BL63:BL71">
    <cfRule type="cellIs" dxfId="3543" priority="3155" stopIfTrue="1" operator="greaterThan">
      <formula>#REF!</formula>
    </cfRule>
  </conditionalFormatting>
  <conditionalFormatting sqref="BI48 BI50 BI60 BI62 BI72 BI74 BI76 BI42">
    <cfRule type="cellIs" dxfId="3542" priority="3154" stopIfTrue="1" operator="equal">
      <formula>0</formula>
    </cfRule>
  </conditionalFormatting>
  <conditionalFormatting sqref="BL51:BL59 BL63:BL71">
    <cfRule type="cellIs" dxfId="3541" priority="3153" stopIfTrue="1" operator="greaterThan">
      <formula>#REF!</formula>
    </cfRule>
  </conditionalFormatting>
  <conditionalFormatting sqref="BI48 BI50 BI60 BI62 BI72 BI74 BI76 BI42">
    <cfRule type="cellIs" dxfId="3540" priority="3152" stopIfTrue="1" operator="equal">
      <formula>0</formula>
    </cfRule>
  </conditionalFormatting>
  <conditionalFormatting sqref="BL51:BL59 BL63:BL71">
    <cfRule type="cellIs" dxfId="3539" priority="3151" stopIfTrue="1" operator="greaterThan">
      <formula>#REF!</formula>
    </cfRule>
  </conditionalFormatting>
  <conditionalFormatting sqref="BI48 BI50 BI60 BI62 BI72 BI74 BI76 BI42">
    <cfRule type="cellIs" dxfId="3538" priority="3150" stopIfTrue="1" operator="equal">
      <formula>0</formula>
    </cfRule>
  </conditionalFormatting>
  <conditionalFormatting sqref="BL51:BL59 BL63:BL71">
    <cfRule type="cellIs" dxfId="3537" priority="3149" stopIfTrue="1" operator="greaterThan">
      <formula>#REF!</formula>
    </cfRule>
  </conditionalFormatting>
  <conditionalFormatting sqref="BI48 BI50 BI60 BI62 BI72 BI74 BI76 BI42">
    <cfRule type="cellIs" dxfId="3536" priority="3148" stopIfTrue="1" operator="equal">
      <formula>0</formula>
    </cfRule>
  </conditionalFormatting>
  <conditionalFormatting sqref="BL51:BL59 BL63:BL71">
    <cfRule type="cellIs" dxfId="3535" priority="3147" stopIfTrue="1" operator="greaterThan">
      <formula>#REF!</formula>
    </cfRule>
  </conditionalFormatting>
  <conditionalFormatting sqref="BI48 BI50 BI60 BI62 BI72 BI74 BI76 BI42">
    <cfRule type="cellIs" dxfId="3534" priority="3146" stopIfTrue="1" operator="equal">
      <formula>0</formula>
    </cfRule>
  </conditionalFormatting>
  <conditionalFormatting sqref="BL51:BL59 BL63:BL71">
    <cfRule type="cellIs" dxfId="3533" priority="3145" stopIfTrue="1" operator="greaterThan">
      <formula>#REF!</formula>
    </cfRule>
  </conditionalFormatting>
  <conditionalFormatting sqref="BI48 BI50 BI60 BI62 BI72 BI74 BI76 BI42">
    <cfRule type="cellIs" dxfId="3532" priority="3144" stopIfTrue="1" operator="equal">
      <formula>0</formula>
    </cfRule>
  </conditionalFormatting>
  <conditionalFormatting sqref="BL51:BL59 BL63:BL71">
    <cfRule type="cellIs" dxfId="3531" priority="3143" stopIfTrue="1" operator="greaterThan">
      <formula>#REF!</formula>
    </cfRule>
  </conditionalFormatting>
  <conditionalFormatting sqref="BI48 BI50 BI60 BI62 BI72 BI74 BI76 BI42">
    <cfRule type="cellIs" dxfId="3530" priority="3142" stopIfTrue="1" operator="equal">
      <formula>0</formula>
    </cfRule>
  </conditionalFormatting>
  <conditionalFormatting sqref="BL51:BL59 BL63:BL71">
    <cfRule type="cellIs" dxfId="3529" priority="3141" stopIfTrue="1" operator="greaterThan">
      <formula>#REF!</formula>
    </cfRule>
  </conditionalFormatting>
  <conditionalFormatting sqref="BI48 BI50 BI60 BI62 BI72 BI74 BI76 BI42">
    <cfRule type="cellIs" dxfId="3528" priority="3140" stopIfTrue="1" operator="equal">
      <formula>0</formula>
    </cfRule>
  </conditionalFormatting>
  <conditionalFormatting sqref="BL51:BL59 BL63:BL71">
    <cfRule type="cellIs" dxfId="3527" priority="3139" stopIfTrue="1" operator="greaterThan">
      <formula>#REF!</formula>
    </cfRule>
  </conditionalFormatting>
  <conditionalFormatting sqref="BI48 BI50 BI60 BI62 BI72 BI74 BI76 BI42">
    <cfRule type="cellIs" dxfId="3526" priority="3138" stopIfTrue="1" operator="equal">
      <formula>0</formula>
    </cfRule>
  </conditionalFormatting>
  <conditionalFormatting sqref="BL51:BL59 BL63:BL71">
    <cfRule type="cellIs" dxfId="3525" priority="3137" stopIfTrue="1" operator="greaterThan">
      <formula>#REF!</formula>
    </cfRule>
  </conditionalFormatting>
  <conditionalFormatting sqref="BI48 BI50 BI60 BI62 BI72 BI74 BI76 BI42">
    <cfRule type="cellIs" dxfId="3524" priority="3136" stopIfTrue="1" operator="equal">
      <formula>0</formula>
    </cfRule>
  </conditionalFormatting>
  <conditionalFormatting sqref="BL51:BL59 BL63:BL71">
    <cfRule type="cellIs" dxfId="3523" priority="3135" stopIfTrue="1" operator="greaterThan">
      <formula>#REF!</formula>
    </cfRule>
  </conditionalFormatting>
  <conditionalFormatting sqref="BI48 BI50 BI60 BI62 BI72 BI74 BI76 BI42">
    <cfRule type="cellIs" dxfId="3522" priority="3134" stopIfTrue="1" operator="equal">
      <formula>0</formula>
    </cfRule>
  </conditionalFormatting>
  <conditionalFormatting sqref="BL51:BL59 BL63:BL71">
    <cfRule type="cellIs" dxfId="3521" priority="3133" stopIfTrue="1" operator="greaterThan">
      <formula>#REF!</formula>
    </cfRule>
  </conditionalFormatting>
  <conditionalFormatting sqref="BI48 BI50 BI60 BI62 BI72 BI74 BI76 BI42">
    <cfRule type="cellIs" dxfId="3520" priority="3132" stopIfTrue="1" operator="equal">
      <formula>0</formula>
    </cfRule>
  </conditionalFormatting>
  <conditionalFormatting sqref="BL51:BL59 BL63:BL71">
    <cfRule type="cellIs" dxfId="3519" priority="3131" stopIfTrue="1" operator="greaterThan">
      <formula>#REF!</formula>
    </cfRule>
  </conditionalFormatting>
  <conditionalFormatting sqref="BI48 BI50 BI60 BI62 BI72 BI74 BI76 BI42">
    <cfRule type="cellIs" dxfId="3518" priority="3130" stopIfTrue="1" operator="equal">
      <formula>0</formula>
    </cfRule>
  </conditionalFormatting>
  <conditionalFormatting sqref="BL51:BL59 BL63:BL71">
    <cfRule type="cellIs" dxfId="3517" priority="3129" stopIfTrue="1" operator="greaterThan">
      <formula>#REF!</formula>
    </cfRule>
  </conditionalFormatting>
  <conditionalFormatting sqref="BI48 BI50 BI60 BI62 BI72 BI74 BI76 BI42">
    <cfRule type="cellIs" dxfId="3516" priority="3128" stopIfTrue="1" operator="equal">
      <formula>0</formula>
    </cfRule>
  </conditionalFormatting>
  <conditionalFormatting sqref="BL51:BL59 BL63:BL71">
    <cfRule type="cellIs" dxfId="3515" priority="3127" stopIfTrue="1" operator="greaterThan">
      <formula>#REF!</formula>
    </cfRule>
  </conditionalFormatting>
  <conditionalFormatting sqref="BI48 BI50 BI60 BI62 BI72 BI74 BI76 BI42">
    <cfRule type="cellIs" dxfId="3514" priority="3126" stopIfTrue="1" operator="equal">
      <formula>0</formula>
    </cfRule>
  </conditionalFormatting>
  <conditionalFormatting sqref="BL51:BL59 BL63:BL71">
    <cfRule type="cellIs" dxfId="3513" priority="3125" stopIfTrue="1" operator="greaterThan">
      <formula>#REF!</formula>
    </cfRule>
  </conditionalFormatting>
  <conditionalFormatting sqref="BI48 BI50 BI60 BI62 BI72 BI74 BI76 BI42">
    <cfRule type="cellIs" dxfId="3512" priority="3124" stopIfTrue="1" operator="equal">
      <formula>0</formula>
    </cfRule>
  </conditionalFormatting>
  <conditionalFormatting sqref="BL51:BL59 BL63:BL71">
    <cfRule type="cellIs" dxfId="3511" priority="3123" stopIfTrue="1" operator="greaterThan">
      <formula>#REF!</formula>
    </cfRule>
  </conditionalFormatting>
  <conditionalFormatting sqref="BI48 BI50 BI60 BI62 BI72 BI74 BI76 BI42">
    <cfRule type="cellIs" dxfId="3510" priority="3122" stopIfTrue="1" operator="equal">
      <formula>0</formula>
    </cfRule>
  </conditionalFormatting>
  <conditionalFormatting sqref="BL51:BL59 BL63:BL71">
    <cfRule type="cellIs" dxfId="3509" priority="3121" stopIfTrue="1" operator="greaterThan">
      <formula>#REF!</formula>
    </cfRule>
  </conditionalFormatting>
  <conditionalFormatting sqref="BI48 BI50 BI60 BI62 BI72 BI74 BI76 BI42">
    <cfRule type="cellIs" dxfId="3508" priority="3120" stopIfTrue="1" operator="equal">
      <formula>0</formula>
    </cfRule>
  </conditionalFormatting>
  <conditionalFormatting sqref="BL51:BL59 BL63:BL71">
    <cfRule type="cellIs" dxfId="3507" priority="3119" stopIfTrue="1" operator="greaterThan">
      <formula>#REF!</formula>
    </cfRule>
  </conditionalFormatting>
  <conditionalFormatting sqref="BI48 BI50 BI60 BI62 BI72 BI74 BI76 BI42">
    <cfRule type="cellIs" dxfId="3506" priority="3118" stopIfTrue="1" operator="equal">
      <formula>0</formula>
    </cfRule>
  </conditionalFormatting>
  <conditionalFormatting sqref="BL51:BL59 BL63:BL71">
    <cfRule type="cellIs" dxfId="3505" priority="3117" stopIfTrue="1" operator="greaterThan">
      <formula>#REF!</formula>
    </cfRule>
  </conditionalFormatting>
  <conditionalFormatting sqref="BI48 BI50 BI60 BI62 BI72 BI74 BI76 BI42">
    <cfRule type="cellIs" dxfId="3504" priority="3116" stopIfTrue="1" operator="equal">
      <formula>0</formula>
    </cfRule>
  </conditionalFormatting>
  <conditionalFormatting sqref="BL51:BL59 BL63:BL71">
    <cfRule type="cellIs" dxfId="3503" priority="3115" stopIfTrue="1" operator="greaterThan">
      <formula>#REF!</formula>
    </cfRule>
  </conditionalFormatting>
  <conditionalFormatting sqref="BI48 BI50 BI60 BI62 BI72 BI74 BI76 BI42">
    <cfRule type="cellIs" dxfId="3502" priority="3114" stopIfTrue="1" operator="equal">
      <formula>0</formula>
    </cfRule>
  </conditionalFormatting>
  <conditionalFormatting sqref="BL51:BL59 BL63:BL71">
    <cfRule type="cellIs" dxfId="3501" priority="3113" stopIfTrue="1" operator="greaterThan">
      <formula>#REF!</formula>
    </cfRule>
  </conditionalFormatting>
  <conditionalFormatting sqref="BI48 BI50 BI60 BI62 BI72 BI74 BI76 BI42">
    <cfRule type="cellIs" dxfId="3500" priority="3112" stopIfTrue="1" operator="equal">
      <formula>0</formula>
    </cfRule>
  </conditionalFormatting>
  <conditionalFormatting sqref="BL51:BL59 BL63:BL71">
    <cfRule type="cellIs" dxfId="3499" priority="3111" stopIfTrue="1" operator="greaterThan">
      <formula>#REF!</formula>
    </cfRule>
  </conditionalFormatting>
  <conditionalFormatting sqref="BI48 BI50 BI60 BI62 BI72 BI74 BI76 BI42">
    <cfRule type="cellIs" dxfId="3498" priority="3110" stopIfTrue="1" operator="equal">
      <formula>0</formula>
    </cfRule>
  </conditionalFormatting>
  <conditionalFormatting sqref="BL51:BL59 BL63:BL71">
    <cfRule type="cellIs" dxfId="3497" priority="3109" stopIfTrue="1" operator="greaterThan">
      <formula>#REF!</formula>
    </cfRule>
  </conditionalFormatting>
  <conditionalFormatting sqref="BI48 BI50 BI60 BI62 BI72 BI74 BI76 BI42">
    <cfRule type="cellIs" dxfId="3496" priority="3108" stopIfTrue="1" operator="equal">
      <formula>0</formula>
    </cfRule>
  </conditionalFormatting>
  <conditionalFormatting sqref="BL51:BL59 BL63:BL71">
    <cfRule type="cellIs" dxfId="3495" priority="3107" stopIfTrue="1" operator="greaterThan">
      <formula>#REF!</formula>
    </cfRule>
  </conditionalFormatting>
  <conditionalFormatting sqref="BI48 BI50 BI60 BI62 BI72 BI74 BI76 BI42">
    <cfRule type="cellIs" dxfId="3494" priority="3106" stopIfTrue="1" operator="equal">
      <formula>0</formula>
    </cfRule>
  </conditionalFormatting>
  <conditionalFormatting sqref="BL51:BL59 BL63:BL71">
    <cfRule type="cellIs" dxfId="3493" priority="3105" stopIfTrue="1" operator="greaterThan">
      <formula>#REF!</formula>
    </cfRule>
  </conditionalFormatting>
  <conditionalFormatting sqref="BI48 BI50 BI60 BI62 BI72 BI74 BI76 BI42">
    <cfRule type="cellIs" dxfId="3492" priority="3104" stopIfTrue="1" operator="equal">
      <formula>0</formula>
    </cfRule>
  </conditionalFormatting>
  <conditionalFormatting sqref="BL51:BL59 BL63:BL71">
    <cfRule type="cellIs" dxfId="3491" priority="3103" stopIfTrue="1" operator="greaterThan">
      <formula>#REF!</formula>
    </cfRule>
  </conditionalFormatting>
  <conditionalFormatting sqref="BI48 BI50 BI60 BI62 BI72 BI74 BI76 BI42">
    <cfRule type="cellIs" dxfId="3490" priority="3102" stopIfTrue="1" operator="equal">
      <formula>0</formula>
    </cfRule>
  </conditionalFormatting>
  <conditionalFormatting sqref="BL51:BL59 BL63:BL71">
    <cfRule type="cellIs" dxfId="3489" priority="3101" stopIfTrue="1" operator="greaterThan">
      <formula>#REF!</formula>
    </cfRule>
  </conditionalFormatting>
  <conditionalFormatting sqref="BI48 BI50 BI60 BI62 BI72 BI74 BI76">
    <cfRule type="cellIs" dxfId="3488" priority="3100" stopIfTrue="1" operator="equal">
      <formula>0</formula>
    </cfRule>
  </conditionalFormatting>
  <conditionalFormatting sqref="BL51:BL59 BL63:BL71">
    <cfRule type="cellIs" dxfId="3487" priority="3099" stopIfTrue="1" operator="greaterThan">
      <formula>#REF!</formula>
    </cfRule>
  </conditionalFormatting>
  <conditionalFormatting sqref="BI48 BI50 BI60 BI62 BI72 BI74 BI76">
    <cfRule type="cellIs" dxfId="3486" priority="3098" stopIfTrue="1" operator="equal">
      <formula>0</formula>
    </cfRule>
  </conditionalFormatting>
  <conditionalFormatting sqref="BL51:BL59 BL63:BL71">
    <cfRule type="cellIs" dxfId="3485" priority="3097" stopIfTrue="1" operator="greaterThan">
      <formula>#REF!</formula>
    </cfRule>
  </conditionalFormatting>
  <conditionalFormatting sqref="BI48 BI50 BI60 BI62 BI72 BI74 BI76">
    <cfRule type="cellIs" dxfId="3484" priority="3096" stopIfTrue="1" operator="equal">
      <formula>0</formula>
    </cfRule>
  </conditionalFormatting>
  <conditionalFormatting sqref="BL51:BL59 BL63:BL71">
    <cfRule type="cellIs" dxfId="3483" priority="3095" stopIfTrue="1" operator="greaterThan">
      <formula>#REF!</formula>
    </cfRule>
  </conditionalFormatting>
  <conditionalFormatting sqref="BI48 BI50 BI60 BI62 BI72 BI74 BI76">
    <cfRule type="cellIs" dxfId="3482" priority="3094" stopIfTrue="1" operator="equal">
      <formula>0</formula>
    </cfRule>
  </conditionalFormatting>
  <conditionalFormatting sqref="BL51:BL59 BL63:BL71">
    <cfRule type="cellIs" dxfId="3481" priority="3093" stopIfTrue="1" operator="greaterThan">
      <formula>#REF!</formula>
    </cfRule>
  </conditionalFormatting>
  <conditionalFormatting sqref="BI48 BI50 BI60 BI62 BI72 BI74 BI76 BI42">
    <cfRule type="cellIs" dxfId="3480" priority="3092" stopIfTrue="1" operator="equal">
      <formula>0</formula>
    </cfRule>
  </conditionalFormatting>
  <conditionalFormatting sqref="BL51:BL59 BL63:BL71">
    <cfRule type="cellIs" dxfId="3479" priority="3091" stopIfTrue="1" operator="greaterThan">
      <formula>#REF!</formula>
    </cfRule>
  </conditionalFormatting>
  <conditionalFormatting sqref="BI48 BI50 BI60 BI62 BI72 BI74 BI76 BI42">
    <cfRule type="cellIs" dxfId="3478" priority="3090" stopIfTrue="1" operator="equal">
      <formula>0</formula>
    </cfRule>
  </conditionalFormatting>
  <conditionalFormatting sqref="BL51:BL59 BL63:BL71">
    <cfRule type="cellIs" dxfId="3477" priority="3089" stopIfTrue="1" operator="greaterThan">
      <formula>#REF!</formula>
    </cfRule>
  </conditionalFormatting>
  <conditionalFormatting sqref="BI48 BI50 BI60 BI62 BI72 BI74 BI76 BI42">
    <cfRule type="cellIs" dxfId="3476" priority="3088" stopIfTrue="1" operator="equal">
      <formula>0</formula>
    </cfRule>
  </conditionalFormatting>
  <conditionalFormatting sqref="BL51:BL59 BL63:BL71">
    <cfRule type="cellIs" dxfId="3475" priority="3087" stopIfTrue="1" operator="greaterThan">
      <formula>#REF!</formula>
    </cfRule>
  </conditionalFormatting>
  <conditionalFormatting sqref="BI48 BI50 BI60 BI62 BI72 BI74 BI76 BI42">
    <cfRule type="cellIs" dxfId="3474" priority="3086" stopIfTrue="1" operator="equal">
      <formula>0</formula>
    </cfRule>
  </conditionalFormatting>
  <conditionalFormatting sqref="BL51:BL59 BL63:BL71">
    <cfRule type="cellIs" dxfId="3473" priority="3085" stopIfTrue="1" operator="greaterThan">
      <formula>#REF!</formula>
    </cfRule>
  </conditionalFormatting>
  <conditionalFormatting sqref="BI48 BI50 BI60 BI62 BI72 BI74 BI76 BI42">
    <cfRule type="cellIs" dxfId="3472" priority="3084" stopIfTrue="1" operator="equal">
      <formula>0</formula>
    </cfRule>
  </conditionalFormatting>
  <conditionalFormatting sqref="BL51:BL59 BL63:BL71">
    <cfRule type="cellIs" dxfId="3471" priority="3083" stopIfTrue="1" operator="greaterThan">
      <formula>#REF!</formula>
    </cfRule>
  </conditionalFormatting>
  <conditionalFormatting sqref="BI48 BI50 BI60 BI62 BI72 BI74 BI76 BI42">
    <cfRule type="cellIs" dxfId="3470" priority="3082" stopIfTrue="1" operator="equal">
      <formula>0</formula>
    </cfRule>
  </conditionalFormatting>
  <conditionalFormatting sqref="BL51:BL59 BL63:BL71">
    <cfRule type="cellIs" dxfId="3469" priority="3081" stopIfTrue="1" operator="greaterThan">
      <formula>#REF!</formula>
    </cfRule>
  </conditionalFormatting>
  <conditionalFormatting sqref="BI48 BI50 BI60 BI62 BI72 BI74 BI76 BI42">
    <cfRule type="cellIs" dxfId="3468" priority="3080" stopIfTrue="1" operator="equal">
      <formula>0</formula>
    </cfRule>
  </conditionalFormatting>
  <conditionalFormatting sqref="BL51:BL59 BL63:BL71">
    <cfRule type="cellIs" dxfId="3467" priority="3079" stopIfTrue="1" operator="greaterThan">
      <formula>#REF!</formula>
    </cfRule>
  </conditionalFormatting>
  <conditionalFormatting sqref="BI48 BI50 BI60 BI62 BI72 BI74 BI76 BI42">
    <cfRule type="cellIs" dxfId="3466" priority="3078" stopIfTrue="1" operator="equal">
      <formula>0</formula>
    </cfRule>
  </conditionalFormatting>
  <conditionalFormatting sqref="BL51:BL59 BL63:BL71">
    <cfRule type="cellIs" dxfId="3465" priority="3077" stopIfTrue="1" operator="greaterThan">
      <formula>#REF!</formula>
    </cfRule>
  </conditionalFormatting>
  <conditionalFormatting sqref="BI48 BI50 BI60 BI62 BI72 BI74 BI76 BI42">
    <cfRule type="cellIs" dxfId="3464" priority="3076" stopIfTrue="1" operator="equal">
      <formula>0</formula>
    </cfRule>
  </conditionalFormatting>
  <conditionalFormatting sqref="BL51:BL59 BL63:BL71">
    <cfRule type="cellIs" dxfId="3463" priority="3075" stopIfTrue="1" operator="greaterThan">
      <formula>#REF!</formula>
    </cfRule>
  </conditionalFormatting>
  <conditionalFormatting sqref="BI48 BI50 BI60 BI62 BI72 BI74 BI76 BI42">
    <cfRule type="cellIs" dxfId="3462" priority="3074" stopIfTrue="1" operator="equal">
      <formula>0</formula>
    </cfRule>
  </conditionalFormatting>
  <conditionalFormatting sqref="BL51:BL59 BL63:BL71">
    <cfRule type="cellIs" dxfId="3461" priority="3073" stopIfTrue="1" operator="greaterThan">
      <formula>#REF!</formula>
    </cfRule>
  </conditionalFormatting>
  <conditionalFormatting sqref="BI48 BI50 BI60 BI62 BI72 BI74 BI76 BI42">
    <cfRule type="cellIs" dxfId="3460" priority="3072" stopIfTrue="1" operator="equal">
      <formula>0</formula>
    </cfRule>
  </conditionalFormatting>
  <conditionalFormatting sqref="BL51:BL59 BL63:BL71">
    <cfRule type="cellIs" dxfId="3459" priority="3071" stopIfTrue="1" operator="greaterThan">
      <formula>#REF!</formula>
    </cfRule>
  </conditionalFormatting>
  <conditionalFormatting sqref="BI48 BI50 BI60 BI62 BI72 BI74 BI76 BI42">
    <cfRule type="cellIs" dxfId="3458" priority="3070" stopIfTrue="1" operator="equal">
      <formula>0</formula>
    </cfRule>
  </conditionalFormatting>
  <conditionalFormatting sqref="BL51:BL59 BL63:BL71">
    <cfRule type="cellIs" dxfId="3457" priority="3069" stopIfTrue="1" operator="greaterThan">
      <formula>#REF!</formula>
    </cfRule>
  </conditionalFormatting>
  <conditionalFormatting sqref="BI48 BI50 BI60 BI62 BI72 BI74 BI76 BI42">
    <cfRule type="cellIs" dxfId="3456" priority="3068" stopIfTrue="1" operator="equal">
      <formula>0</formula>
    </cfRule>
  </conditionalFormatting>
  <conditionalFormatting sqref="BL51:BL59 BL63:BL71">
    <cfRule type="cellIs" dxfId="3455" priority="3067" stopIfTrue="1" operator="greaterThan">
      <formula>#REF!</formula>
    </cfRule>
  </conditionalFormatting>
  <conditionalFormatting sqref="BI48 BI50 BI60 BI62 BI72 BI74 BI76 BI42">
    <cfRule type="cellIs" dxfId="3454" priority="3066" stopIfTrue="1" operator="equal">
      <formula>0</formula>
    </cfRule>
  </conditionalFormatting>
  <conditionalFormatting sqref="BL51:BL59 BL63:BL71">
    <cfRule type="cellIs" dxfId="3453" priority="3065" stopIfTrue="1" operator="greaterThan">
      <formula>#REF!</formula>
    </cfRule>
  </conditionalFormatting>
  <conditionalFormatting sqref="BI48 BI50 BI60 BI62 BI72 BI74 BI76 BI42">
    <cfRule type="cellIs" dxfId="3452" priority="3064" stopIfTrue="1" operator="equal">
      <formula>0</formula>
    </cfRule>
  </conditionalFormatting>
  <conditionalFormatting sqref="BL51:BL59 BL63:BL71">
    <cfRule type="cellIs" dxfId="3451" priority="3063" stopIfTrue="1" operator="greaterThan">
      <formula>#REF!</formula>
    </cfRule>
  </conditionalFormatting>
  <conditionalFormatting sqref="BI48 BI50 BI60 BI62 BI72 BI74 BI76 BI42">
    <cfRule type="cellIs" dxfId="3450" priority="3062" stopIfTrue="1" operator="equal">
      <formula>0</formula>
    </cfRule>
  </conditionalFormatting>
  <conditionalFormatting sqref="BL51:BL59 BL63:BL71">
    <cfRule type="cellIs" dxfId="3449" priority="3061" stopIfTrue="1" operator="greaterThan">
      <formula>#REF!</formula>
    </cfRule>
  </conditionalFormatting>
  <conditionalFormatting sqref="BI48 BI50 BI60 BI62 BI72 BI74 BI76 BI42">
    <cfRule type="cellIs" dxfId="3448" priority="3060" stopIfTrue="1" operator="equal">
      <formula>0</formula>
    </cfRule>
  </conditionalFormatting>
  <conditionalFormatting sqref="BL51:BL59 BL63:BL71">
    <cfRule type="cellIs" dxfId="3447" priority="3059" stopIfTrue="1" operator="greaterThan">
      <formula>#REF!</formula>
    </cfRule>
  </conditionalFormatting>
  <conditionalFormatting sqref="BI48 BI50 BI60 BI62 BI72 BI74 BI76 BI42">
    <cfRule type="cellIs" dxfId="3446" priority="3058" stopIfTrue="1" operator="equal">
      <formula>0</formula>
    </cfRule>
  </conditionalFormatting>
  <conditionalFormatting sqref="BL51:BL59 BL63:BL71">
    <cfRule type="cellIs" dxfId="3445" priority="3057" stopIfTrue="1" operator="greaterThan">
      <formula>#REF!</formula>
    </cfRule>
  </conditionalFormatting>
  <conditionalFormatting sqref="BI48 BI50 BI60 BI62 BI72 BI74 BI76">
    <cfRule type="cellIs" dxfId="3444" priority="3056" stopIfTrue="1" operator="equal">
      <formula>0</formula>
    </cfRule>
  </conditionalFormatting>
  <conditionalFormatting sqref="BL51:BL59 BL63:BL71">
    <cfRule type="cellIs" dxfId="3443" priority="3055" stopIfTrue="1" operator="greaterThan">
      <formula>#REF!</formula>
    </cfRule>
  </conditionalFormatting>
  <conditionalFormatting sqref="BI48 BI50 BI60 BI62 BI72 BI74 BI76">
    <cfRule type="cellIs" dxfId="3442" priority="3054" stopIfTrue="1" operator="equal">
      <formula>0</formula>
    </cfRule>
  </conditionalFormatting>
  <conditionalFormatting sqref="BL51:BL59 BL63:BL71">
    <cfRule type="cellIs" dxfId="3441" priority="3053" stopIfTrue="1" operator="greaterThan">
      <formula>#REF!</formula>
    </cfRule>
  </conditionalFormatting>
  <conditionalFormatting sqref="BI48 BI50 BI60 BI62 BI72 BI74 BI76">
    <cfRule type="cellIs" dxfId="3440" priority="3052" stopIfTrue="1" operator="equal">
      <formula>0</formula>
    </cfRule>
  </conditionalFormatting>
  <conditionalFormatting sqref="BL51:BL59 BL63:BL71">
    <cfRule type="cellIs" dxfId="3439" priority="3051" stopIfTrue="1" operator="greaterThan">
      <formula>#REF!</formula>
    </cfRule>
  </conditionalFormatting>
  <conditionalFormatting sqref="BI48 BI50 BI60 BI62 BI72 BI74 BI76">
    <cfRule type="cellIs" dxfId="3438" priority="3050" stopIfTrue="1" operator="equal">
      <formula>0</formula>
    </cfRule>
  </conditionalFormatting>
  <conditionalFormatting sqref="BL51:BL59 BL63:BL71">
    <cfRule type="cellIs" dxfId="3437" priority="3049" stopIfTrue="1" operator="greaterThan">
      <formula>#REF!</formula>
    </cfRule>
  </conditionalFormatting>
  <conditionalFormatting sqref="BI48 BI50 BI60 BI62 BI72 BI74 BI76 BI42">
    <cfRule type="cellIs" dxfId="3436" priority="3048" stopIfTrue="1" operator="equal">
      <formula>0</formula>
    </cfRule>
  </conditionalFormatting>
  <conditionalFormatting sqref="BL51:BL59 BL63:BL71">
    <cfRule type="cellIs" dxfId="3435" priority="3047" stopIfTrue="1" operator="greaterThan">
      <formula>#REF!</formula>
    </cfRule>
  </conditionalFormatting>
  <conditionalFormatting sqref="BI48 BI50 BI60 BI62 BI72 BI74 BI76 BI42">
    <cfRule type="cellIs" dxfId="3434" priority="3046" stopIfTrue="1" operator="equal">
      <formula>0</formula>
    </cfRule>
  </conditionalFormatting>
  <conditionalFormatting sqref="BL51:BL59 BL63:BL71">
    <cfRule type="cellIs" dxfId="3433" priority="3045" stopIfTrue="1" operator="greaterThan">
      <formula>#REF!</formula>
    </cfRule>
  </conditionalFormatting>
  <conditionalFormatting sqref="BI48 BI50 BI60 BI62 BI72 BI74 BI76 BI42">
    <cfRule type="cellIs" dxfId="3432" priority="3044" stopIfTrue="1" operator="equal">
      <formula>0</formula>
    </cfRule>
  </conditionalFormatting>
  <conditionalFormatting sqref="BL51:BL59 BL63:BL71">
    <cfRule type="cellIs" dxfId="3431" priority="3043" stopIfTrue="1" operator="greaterThan">
      <formula>#REF!</formula>
    </cfRule>
  </conditionalFormatting>
  <conditionalFormatting sqref="BI48 BI50 BI60 BI62 BI72 BI74 BI76 BI42">
    <cfRule type="cellIs" dxfId="3430" priority="3042" stopIfTrue="1" operator="equal">
      <formula>0</formula>
    </cfRule>
  </conditionalFormatting>
  <conditionalFormatting sqref="BL51:BL59 BL63:BL71">
    <cfRule type="cellIs" dxfId="3429" priority="3041" stopIfTrue="1" operator="greaterThan">
      <formula>#REF!</formula>
    </cfRule>
  </conditionalFormatting>
  <conditionalFormatting sqref="BI48 BI50 BI60 BI62 BI72 BI74 BI76 BI42">
    <cfRule type="cellIs" dxfId="3428" priority="3040" stopIfTrue="1" operator="equal">
      <formula>0</formula>
    </cfRule>
  </conditionalFormatting>
  <conditionalFormatting sqref="BL51:BL59 BL63:BL71">
    <cfRule type="cellIs" dxfId="3427" priority="3039" stopIfTrue="1" operator="greaterThan">
      <formula>#REF!</formula>
    </cfRule>
  </conditionalFormatting>
  <conditionalFormatting sqref="BI48 BI50 BI60 BI62 BI72 BI74 BI76 BI42">
    <cfRule type="cellIs" dxfId="3426" priority="3038" stopIfTrue="1" operator="equal">
      <formula>0</formula>
    </cfRule>
  </conditionalFormatting>
  <conditionalFormatting sqref="BL51:BL59 BL63:BL71">
    <cfRule type="cellIs" dxfId="3425" priority="3037" stopIfTrue="1" operator="greaterThan">
      <formula>#REF!</formula>
    </cfRule>
  </conditionalFormatting>
  <conditionalFormatting sqref="BI48 BI50 BI60 BI62 BI72 BI74 BI76 BI42">
    <cfRule type="cellIs" dxfId="3424" priority="3036" stopIfTrue="1" operator="equal">
      <formula>0</formula>
    </cfRule>
  </conditionalFormatting>
  <conditionalFormatting sqref="BL51:BL59 BL63:BL71">
    <cfRule type="cellIs" dxfId="3423" priority="3035" stopIfTrue="1" operator="greaterThan">
      <formula>#REF!</formula>
    </cfRule>
  </conditionalFormatting>
  <conditionalFormatting sqref="BI48 BI50 BI60 BI62 BI72 BI74 BI76 BI42">
    <cfRule type="cellIs" dxfId="3422" priority="3034" stopIfTrue="1" operator="equal">
      <formula>0</formula>
    </cfRule>
  </conditionalFormatting>
  <conditionalFormatting sqref="BL51:BL59 BL63:BL71">
    <cfRule type="cellIs" dxfId="3421" priority="3033" stopIfTrue="1" operator="greaterThan">
      <formula>#REF!</formula>
    </cfRule>
  </conditionalFormatting>
  <conditionalFormatting sqref="BI48 BI50 BI60 BI62 BI72 BI74 BI76 BI42">
    <cfRule type="cellIs" dxfId="3420" priority="3032" stopIfTrue="1" operator="equal">
      <formula>0</formula>
    </cfRule>
  </conditionalFormatting>
  <conditionalFormatting sqref="BL51:BL59 BL63:BL71">
    <cfRule type="cellIs" dxfId="3419" priority="3031" stopIfTrue="1" operator="greaterThan">
      <formula>#REF!</formula>
    </cfRule>
  </conditionalFormatting>
  <conditionalFormatting sqref="BI48 BI50 BI60 BI62 BI72 BI74 BI76 BI42">
    <cfRule type="cellIs" dxfId="3418" priority="3030" stopIfTrue="1" operator="equal">
      <formula>0</formula>
    </cfRule>
  </conditionalFormatting>
  <conditionalFormatting sqref="BL51:BL59 BL63:BL71">
    <cfRule type="cellIs" dxfId="3417" priority="3029" stopIfTrue="1" operator="greaterThan">
      <formula>#REF!</formula>
    </cfRule>
  </conditionalFormatting>
  <conditionalFormatting sqref="BI48 BI50 BI60 BI62 BI72 BI74 BI76 BI42">
    <cfRule type="cellIs" dxfId="3416" priority="3028" stopIfTrue="1" operator="equal">
      <formula>0</formula>
    </cfRule>
  </conditionalFormatting>
  <conditionalFormatting sqref="BL51:BL59 BL63:BL71">
    <cfRule type="cellIs" dxfId="3415" priority="3027" stopIfTrue="1" operator="greaterThan">
      <formula>#REF!</formula>
    </cfRule>
  </conditionalFormatting>
  <conditionalFormatting sqref="BI48 BI50 BI60 BI62 BI72 BI74 BI76 BI42">
    <cfRule type="cellIs" dxfId="3414" priority="3026" stopIfTrue="1" operator="equal">
      <formula>0</formula>
    </cfRule>
  </conditionalFormatting>
  <conditionalFormatting sqref="BL51:BL59 BL63:BL71">
    <cfRule type="cellIs" dxfId="3413" priority="3025" stopIfTrue="1" operator="greaterThan">
      <formula>#REF!</formula>
    </cfRule>
  </conditionalFormatting>
  <conditionalFormatting sqref="BI48 BI50 BI60 BI62 BI72 BI74 BI76 BI42">
    <cfRule type="cellIs" dxfId="3412" priority="3024" stopIfTrue="1" operator="equal">
      <formula>0</formula>
    </cfRule>
  </conditionalFormatting>
  <conditionalFormatting sqref="BL51:BL59 BL63:BL71">
    <cfRule type="cellIs" dxfId="3411" priority="3023" stopIfTrue="1" operator="greaterThan">
      <formula>#REF!</formula>
    </cfRule>
  </conditionalFormatting>
  <conditionalFormatting sqref="BI48 BI50 BI60 BI62 BI72 BI74 BI76 BI42">
    <cfRule type="cellIs" dxfId="3410" priority="3022" stopIfTrue="1" operator="equal">
      <formula>0</formula>
    </cfRule>
  </conditionalFormatting>
  <conditionalFormatting sqref="BL51:BL59 BL63:BL71">
    <cfRule type="cellIs" dxfId="3409" priority="3021" stopIfTrue="1" operator="greaterThan">
      <formula>#REF!</formula>
    </cfRule>
  </conditionalFormatting>
  <conditionalFormatting sqref="BI48 BI50 BI60 BI62 BI72 BI74 BI76 BI42">
    <cfRule type="cellIs" dxfId="3408" priority="3020" stopIfTrue="1" operator="equal">
      <formula>0</formula>
    </cfRule>
  </conditionalFormatting>
  <conditionalFormatting sqref="BL51:BL59 BL63:BL71">
    <cfRule type="cellIs" dxfId="3407" priority="3019" stopIfTrue="1" operator="greaterThan">
      <formula>#REF!</formula>
    </cfRule>
  </conditionalFormatting>
  <conditionalFormatting sqref="BI48 BI50 BI60 BI62 BI72 BI74 BI76 BI42">
    <cfRule type="cellIs" dxfId="3406" priority="3018" stopIfTrue="1" operator="equal">
      <formula>0</formula>
    </cfRule>
  </conditionalFormatting>
  <conditionalFormatting sqref="BL51:BL59 BL63:BL71">
    <cfRule type="cellIs" dxfId="3405" priority="3017" stopIfTrue="1" operator="greaterThan">
      <formula>#REF!</formula>
    </cfRule>
  </conditionalFormatting>
  <conditionalFormatting sqref="BI48 BI50 BI60 BI62 BI72 BI74 BI76 BI42">
    <cfRule type="cellIs" dxfId="3404" priority="3016" stopIfTrue="1" operator="equal">
      <formula>0</formula>
    </cfRule>
  </conditionalFormatting>
  <conditionalFormatting sqref="BL51:BL59 BL63:BL71">
    <cfRule type="cellIs" dxfId="3403" priority="3015" stopIfTrue="1" operator="greaterThan">
      <formula>#REF!</formula>
    </cfRule>
  </conditionalFormatting>
  <conditionalFormatting sqref="BI48 BI50 BI60 BI62 BI72 BI74 BI76 BI42">
    <cfRule type="cellIs" dxfId="3402" priority="3014" stopIfTrue="1" operator="equal">
      <formula>0</formula>
    </cfRule>
  </conditionalFormatting>
  <conditionalFormatting sqref="BL51:BL59 BL63:BL71">
    <cfRule type="cellIs" dxfId="3401" priority="3013" stopIfTrue="1" operator="greaterThan">
      <formula>#REF!</formula>
    </cfRule>
  </conditionalFormatting>
  <conditionalFormatting sqref="BI48 BI50 BI60 BI62 BI72 BI74 BI76 BI42">
    <cfRule type="cellIs" dxfId="3400" priority="3012" stopIfTrue="1" operator="equal">
      <formula>0</formula>
    </cfRule>
  </conditionalFormatting>
  <conditionalFormatting sqref="BL51:BL59 BL63:BL71">
    <cfRule type="cellIs" dxfId="3399" priority="3011" stopIfTrue="1" operator="greaterThan">
      <formula>#REF!</formula>
    </cfRule>
  </conditionalFormatting>
  <conditionalFormatting sqref="BI48 BI50 BI60 BI62 BI72 BI74 BI76 BI42">
    <cfRule type="cellIs" dxfId="3398" priority="3010" stopIfTrue="1" operator="equal">
      <formula>0</formula>
    </cfRule>
  </conditionalFormatting>
  <conditionalFormatting sqref="BL51:BL59 BL63:BL71">
    <cfRule type="cellIs" dxfId="3397" priority="3009" stopIfTrue="1" operator="greaterThan">
      <formula>#REF!</formula>
    </cfRule>
  </conditionalFormatting>
  <conditionalFormatting sqref="BI48 BI50 BI60 BI62 BI72 BI74 BI76 BI42">
    <cfRule type="cellIs" dxfId="3396" priority="3008" stopIfTrue="1" operator="equal">
      <formula>0</formula>
    </cfRule>
  </conditionalFormatting>
  <conditionalFormatting sqref="BL51:BL59 BL63:BL71">
    <cfRule type="cellIs" dxfId="3395" priority="3007" stopIfTrue="1" operator="greaterThan">
      <formula>#REF!</formula>
    </cfRule>
  </conditionalFormatting>
  <conditionalFormatting sqref="BI48 BI50 BI60 BI62 BI72 BI74 BI76 BI42">
    <cfRule type="cellIs" dxfId="3394" priority="3006" stopIfTrue="1" operator="equal">
      <formula>0</formula>
    </cfRule>
  </conditionalFormatting>
  <conditionalFormatting sqref="BL51:BL59 BL63:BL71">
    <cfRule type="cellIs" dxfId="3393" priority="3005" stopIfTrue="1" operator="greaterThan">
      <formula>#REF!</formula>
    </cfRule>
  </conditionalFormatting>
  <conditionalFormatting sqref="BI48 BI50 BI60 BI62 BI72 BI74 BI76 BI42">
    <cfRule type="cellIs" dxfId="3392" priority="3004" stopIfTrue="1" operator="equal">
      <formula>0</formula>
    </cfRule>
  </conditionalFormatting>
  <conditionalFormatting sqref="BL51:BL59 BL63:BL71">
    <cfRule type="cellIs" dxfId="3391" priority="3003" stopIfTrue="1" operator="greaterThan">
      <formula>#REF!</formula>
    </cfRule>
  </conditionalFormatting>
  <conditionalFormatting sqref="BI48 BI50 BI60 BI62 BI72 BI74 BI76 BI42">
    <cfRule type="cellIs" dxfId="3390" priority="3002" stopIfTrue="1" operator="equal">
      <formula>0</formula>
    </cfRule>
  </conditionalFormatting>
  <conditionalFormatting sqref="BL51:BL59 BL63:BL71">
    <cfRule type="cellIs" dxfId="3389" priority="3001" stopIfTrue="1" operator="greaterThan">
      <formula>#REF!</formula>
    </cfRule>
  </conditionalFormatting>
  <conditionalFormatting sqref="BI48 BI50 BI60 BI62 BI72 BI74 BI76 BI42">
    <cfRule type="cellIs" dxfId="3388" priority="3000" stopIfTrue="1" operator="equal">
      <formula>0</formula>
    </cfRule>
  </conditionalFormatting>
  <conditionalFormatting sqref="BL51:BL59 BL63:BL71">
    <cfRule type="cellIs" dxfId="3387" priority="2999" stopIfTrue="1" operator="greaterThan">
      <formula>#REF!</formula>
    </cfRule>
  </conditionalFormatting>
  <conditionalFormatting sqref="BI48 BI50 BI60 BI62 BI72 BI74 BI76 BI42">
    <cfRule type="cellIs" dxfId="3386" priority="2998" stopIfTrue="1" operator="equal">
      <formula>0</formula>
    </cfRule>
  </conditionalFormatting>
  <conditionalFormatting sqref="BL51:BL59 BL63:BL71">
    <cfRule type="cellIs" dxfId="3385" priority="2997" stopIfTrue="1" operator="greaterThan">
      <formula>#REF!</formula>
    </cfRule>
  </conditionalFormatting>
  <conditionalFormatting sqref="BI48 BI50 BI60 BI62 BI72 BI74 BI76 BI42">
    <cfRule type="cellIs" dxfId="3384" priority="2996" stopIfTrue="1" operator="equal">
      <formula>0</formula>
    </cfRule>
  </conditionalFormatting>
  <conditionalFormatting sqref="BL51:BL59 BL63:BL71">
    <cfRule type="cellIs" dxfId="3383" priority="2995" stopIfTrue="1" operator="greaterThan">
      <formula>#REF!</formula>
    </cfRule>
  </conditionalFormatting>
  <conditionalFormatting sqref="BI48 BI50 BI60 BI62 BI72 BI74 BI76 BI42">
    <cfRule type="cellIs" dxfId="3382" priority="2994" stopIfTrue="1" operator="equal">
      <formula>0</formula>
    </cfRule>
  </conditionalFormatting>
  <conditionalFormatting sqref="BL51:BL59 BL63:BL71">
    <cfRule type="cellIs" dxfId="3381" priority="2993" stopIfTrue="1" operator="greaterThan">
      <formula>#REF!</formula>
    </cfRule>
  </conditionalFormatting>
  <conditionalFormatting sqref="BI48 BI50 BI60 BI62 BI72 BI74 BI76 BI42">
    <cfRule type="cellIs" dxfId="3380" priority="2992" stopIfTrue="1" operator="equal">
      <formula>0</formula>
    </cfRule>
  </conditionalFormatting>
  <conditionalFormatting sqref="BL51:BL59 BL63:BL71">
    <cfRule type="cellIs" dxfId="3379" priority="2991" stopIfTrue="1" operator="greaterThan">
      <formula>#REF!</formula>
    </cfRule>
  </conditionalFormatting>
  <conditionalFormatting sqref="BI48 BI50 BI60 BI62 BI72 BI74 BI76 BI42">
    <cfRule type="cellIs" dxfId="3378" priority="2990" stopIfTrue="1" operator="equal">
      <formula>0</formula>
    </cfRule>
  </conditionalFormatting>
  <conditionalFormatting sqref="BL51:BL59 BL63:BL71">
    <cfRule type="cellIs" dxfId="3377" priority="2989" stopIfTrue="1" operator="greaterThan">
      <formula>#REF!</formula>
    </cfRule>
  </conditionalFormatting>
  <conditionalFormatting sqref="BI48 BI50 BI60 BI62 BI72 BI74 BI76 BI42">
    <cfRule type="cellIs" dxfId="3376" priority="2988" stopIfTrue="1" operator="equal">
      <formula>0</formula>
    </cfRule>
  </conditionalFormatting>
  <conditionalFormatting sqref="BL51:BL59 BL63:BL71">
    <cfRule type="cellIs" dxfId="3375" priority="2987" stopIfTrue="1" operator="greaterThan">
      <formula>#REF!</formula>
    </cfRule>
  </conditionalFormatting>
  <conditionalFormatting sqref="BI48 BI50 BI60 BI62 BI72 BI74 BI76 BI42">
    <cfRule type="cellIs" dxfId="3374" priority="2986" stopIfTrue="1" operator="equal">
      <formula>0</formula>
    </cfRule>
  </conditionalFormatting>
  <conditionalFormatting sqref="BL51:BL59 BL63:BL71">
    <cfRule type="cellIs" dxfId="3373" priority="2985" stopIfTrue="1" operator="greaterThan">
      <formula>#REF!</formula>
    </cfRule>
  </conditionalFormatting>
  <conditionalFormatting sqref="BI48 BI50 BI60 BI62 BI72 BI74 BI76 BI42">
    <cfRule type="cellIs" dxfId="3372" priority="2984" stopIfTrue="1" operator="equal">
      <formula>0</formula>
    </cfRule>
  </conditionalFormatting>
  <conditionalFormatting sqref="BL51:BL59 BL63:BL71">
    <cfRule type="cellIs" dxfId="3371" priority="2983" stopIfTrue="1" operator="greaterThan">
      <formula>#REF!</formula>
    </cfRule>
  </conditionalFormatting>
  <conditionalFormatting sqref="BI48 BI50 BI60 BI62 BI72 BI74 BI76 BI42">
    <cfRule type="cellIs" dxfId="3370" priority="2982" stopIfTrue="1" operator="equal">
      <formula>0</formula>
    </cfRule>
  </conditionalFormatting>
  <conditionalFormatting sqref="BL51:BL59 BL63:BL71">
    <cfRule type="cellIs" dxfId="3369" priority="2981" stopIfTrue="1" operator="greaterThan">
      <formula>#REF!</formula>
    </cfRule>
  </conditionalFormatting>
  <conditionalFormatting sqref="BI48 BI50 BI60 BI62 BI72 BI74 BI76 BI42">
    <cfRule type="cellIs" dxfId="3368" priority="2980" stopIfTrue="1" operator="equal">
      <formula>0</formula>
    </cfRule>
  </conditionalFormatting>
  <conditionalFormatting sqref="BL51:BL59 BL63:BL71">
    <cfRule type="cellIs" dxfId="3367" priority="2979" stopIfTrue="1" operator="greaterThan">
      <formula>#REF!</formula>
    </cfRule>
  </conditionalFormatting>
  <conditionalFormatting sqref="BI48 BI50 BI60 BI62 BI72 BI74 BI76 BI42">
    <cfRule type="cellIs" dxfId="3366" priority="2978" stopIfTrue="1" operator="equal">
      <formula>0</formula>
    </cfRule>
  </conditionalFormatting>
  <conditionalFormatting sqref="BL51:BL59 BL63:BL71">
    <cfRule type="cellIs" dxfId="3365" priority="2977" stopIfTrue="1" operator="greaterThan">
      <formula>#REF!</formula>
    </cfRule>
  </conditionalFormatting>
  <conditionalFormatting sqref="BI48 BI50 BI60 BI62 BI72 BI74 BI76 BI42">
    <cfRule type="cellIs" dxfId="3364" priority="2976" stopIfTrue="1" operator="equal">
      <formula>0</formula>
    </cfRule>
  </conditionalFormatting>
  <conditionalFormatting sqref="BL51:BL59 BL63:BL71">
    <cfRule type="cellIs" dxfId="3363" priority="2975" stopIfTrue="1" operator="greaterThan">
      <formula>#REF!</formula>
    </cfRule>
  </conditionalFormatting>
  <conditionalFormatting sqref="BI48 BI50 BI60 BI62 BI72 BI74 BI76 BI42">
    <cfRule type="cellIs" dxfId="3362" priority="2974" stopIfTrue="1" operator="equal">
      <formula>0</formula>
    </cfRule>
  </conditionalFormatting>
  <conditionalFormatting sqref="BL51:BL59 BL63:BL71">
    <cfRule type="cellIs" dxfId="3361" priority="2973" stopIfTrue="1" operator="greaterThan">
      <formula>#REF!</formula>
    </cfRule>
  </conditionalFormatting>
  <conditionalFormatting sqref="BI48 BI50 BI60 BI62 BI72 BI74 BI76">
    <cfRule type="cellIs" dxfId="3360" priority="2972" stopIfTrue="1" operator="equal">
      <formula>0</formula>
    </cfRule>
  </conditionalFormatting>
  <conditionalFormatting sqref="BL51:BL59 BL63:BL71">
    <cfRule type="cellIs" dxfId="3359" priority="2971" stopIfTrue="1" operator="greaterThan">
      <formula>#REF!</formula>
    </cfRule>
  </conditionalFormatting>
  <conditionalFormatting sqref="BI48 BI50 BI60 BI62 BI72 BI74 BI76">
    <cfRule type="cellIs" dxfId="3358" priority="2970" stopIfTrue="1" operator="equal">
      <formula>0</formula>
    </cfRule>
  </conditionalFormatting>
  <conditionalFormatting sqref="BL51:BL59 BL63:BL71">
    <cfRule type="cellIs" dxfId="3357" priority="2969" stopIfTrue="1" operator="greaterThan">
      <formula>#REF!</formula>
    </cfRule>
  </conditionalFormatting>
  <conditionalFormatting sqref="BI48 BI50 BI60 BI62 BI72 BI74 BI76">
    <cfRule type="cellIs" dxfId="3356" priority="2968" stopIfTrue="1" operator="equal">
      <formula>0</formula>
    </cfRule>
  </conditionalFormatting>
  <conditionalFormatting sqref="BL51:BL59 BL63:BL71">
    <cfRule type="cellIs" dxfId="3355" priority="2967" stopIfTrue="1" operator="greaterThan">
      <formula>#REF!</formula>
    </cfRule>
  </conditionalFormatting>
  <conditionalFormatting sqref="BI48 BI50 BI60 BI62 BI72 BI74 BI76">
    <cfRule type="cellIs" dxfId="3354" priority="2966" stopIfTrue="1" operator="equal">
      <formula>0</formula>
    </cfRule>
  </conditionalFormatting>
  <conditionalFormatting sqref="BL51:BL59 BL63:BL71">
    <cfRule type="cellIs" dxfId="3353" priority="2965" stopIfTrue="1" operator="greaterThan">
      <formula>#REF!</formula>
    </cfRule>
  </conditionalFormatting>
  <conditionalFormatting sqref="BI48 BI50 BI60 BI62 BI72 BI74 BI76 BI42">
    <cfRule type="cellIs" dxfId="3352" priority="2964" stopIfTrue="1" operator="equal">
      <formula>0</formula>
    </cfRule>
  </conditionalFormatting>
  <conditionalFormatting sqref="BL51:BL59 BL63:BL71">
    <cfRule type="cellIs" dxfId="3351" priority="2963" stopIfTrue="1" operator="greaterThan">
      <formula>#REF!</formula>
    </cfRule>
  </conditionalFormatting>
  <conditionalFormatting sqref="BI48 BI50 BI60 BI62 BI72 BI74 BI76 BI42">
    <cfRule type="cellIs" dxfId="3350" priority="2962" stopIfTrue="1" operator="equal">
      <formula>0</formula>
    </cfRule>
  </conditionalFormatting>
  <conditionalFormatting sqref="BL51:BL59 BL63:BL71">
    <cfRule type="cellIs" dxfId="3349" priority="2961" stopIfTrue="1" operator="greaterThan">
      <formula>#REF!</formula>
    </cfRule>
  </conditionalFormatting>
  <conditionalFormatting sqref="BI48 BI50 BI60 BI62 BI72 BI74 BI76 BI42">
    <cfRule type="cellIs" dxfId="3348" priority="2960" stopIfTrue="1" operator="equal">
      <formula>0</formula>
    </cfRule>
  </conditionalFormatting>
  <conditionalFormatting sqref="BL51:BL59 BL63:BL71">
    <cfRule type="cellIs" dxfId="3347" priority="2959" stopIfTrue="1" operator="greaterThan">
      <formula>#REF!</formula>
    </cfRule>
  </conditionalFormatting>
  <conditionalFormatting sqref="BI48 BI50 BI60 BI62 BI72 BI74 BI76 BI42">
    <cfRule type="cellIs" dxfId="3346" priority="2958" stopIfTrue="1" operator="equal">
      <formula>0</formula>
    </cfRule>
  </conditionalFormatting>
  <conditionalFormatting sqref="BL51:BL59 BL63:BL71">
    <cfRule type="cellIs" dxfId="3345" priority="2957" stopIfTrue="1" operator="greaterThan">
      <formula>#REF!</formula>
    </cfRule>
  </conditionalFormatting>
  <conditionalFormatting sqref="BI48 BI50 BI60 BI62 BI72 BI74 BI76 BI42">
    <cfRule type="cellIs" dxfId="3344" priority="2956" stopIfTrue="1" operator="equal">
      <formula>0</formula>
    </cfRule>
  </conditionalFormatting>
  <conditionalFormatting sqref="BL51:BL59 BL63:BL71">
    <cfRule type="cellIs" dxfId="3343" priority="2955" stopIfTrue="1" operator="greaterThan">
      <formula>#REF!</formula>
    </cfRule>
  </conditionalFormatting>
  <conditionalFormatting sqref="BI48 BI50 BI60 BI62 BI72 BI74 BI76 BI42">
    <cfRule type="cellIs" dxfId="3342" priority="2954" stopIfTrue="1" operator="equal">
      <formula>0</formula>
    </cfRule>
  </conditionalFormatting>
  <conditionalFormatting sqref="BL51:BL59 BL63:BL71">
    <cfRule type="cellIs" dxfId="3341" priority="2953" stopIfTrue="1" operator="greaterThan">
      <formula>#REF!</formula>
    </cfRule>
  </conditionalFormatting>
  <conditionalFormatting sqref="BI48 BI50 BI60 BI62 BI72 BI74 BI76 BI42">
    <cfRule type="cellIs" dxfId="3340" priority="2952" stopIfTrue="1" operator="equal">
      <formula>0</formula>
    </cfRule>
  </conditionalFormatting>
  <conditionalFormatting sqref="BL51:BL59 BL63:BL71">
    <cfRule type="cellIs" dxfId="3339" priority="2951" stopIfTrue="1" operator="greaterThan">
      <formula>#REF!</formula>
    </cfRule>
  </conditionalFormatting>
  <conditionalFormatting sqref="BI48 BI50 BI60 BI62 BI72 BI74 BI76 BI42">
    <cfRule type="cellIs" dxfId="3338" priority="2950" stopIfTrue="1" operator="equal">
      <formula>0</formula>
    </cfRule>
  </conditionalFormatting>
  <conditionalFormatting sqref="BL51:BL59 BL63:BL71">
    <cfRule type="cellIs" dxfId="3337" priority="2949" stopIfTrue="1" operator="greaterThan">
      <formula>#REF!</formula>
    </cfRule>
  </conditionalFormatting>
  <conditionalFormatting sqref="BI48 BI50 BI60 BI62 BI72 BI74 BI76 BI42">
    <cfRule type="cellIs" dxfId="3336" priority="2948" stopIfTrue="1" operator="equal">
      <formula>0</formula>
    </cfRule>
  </conditionalFormatting>
  <conditionalFormatting sqref="BL51:BL59 BL63:BL71">
    <cfRule type="cellIs" dxfId="3335" priority="2947" stopIfTrue="1" operator="greaterThan">
      <formula>#REF!</formula>
    </cfRule>
  </conditionalFormatting>
  <conditionalFormatting sqref="BI48 BI50 BI60 BI62 BI72 BI74 BI76 BI42">
    <cfRule type="cellIs" dxfId="3334" priority="2946" stopIfTrue="1" operator="equal">
      <formula>0</formula>
    </cfRule>
  </conditionalFormatting>
  <conditionalFormatting sqref="BL51:BL59 BL63:BL71">
    <cfRule type="cellIs" dxfId="3333" priority="2945" stopIfTrue="1" operator="greaterThan">
      <formula>#REF!</formula>
    </cfRule>
  </conditionalFormatting>
  <conditionalFormatting sqref="BI48 BI50 BI60 BI62 BI72 BI74 BI76 BI42">
    <cfRule type="cellIs" dxfId="3332" priority="2944" stopIfTrue="1" operator="equal">
      <formula>0</formula>
    </cfRule>
  </conditionalFormatting>
  <conditionalFormatting sqref="BL51:BL59 BL63:BL71">
    <cfRule type="cellIs" dxfId="3331" priority="2943" stopIfTrue="1" operator="greaterThan">
      <formula>#REF!</formula>
    </cfRule>
  </conditionalFormatting>
  <conditionalFormatting sqref="BI48 BI50 BI60 BI62 BI72 BI74 BI76 BI42">
    <cfRule type="cellIs" dxfId="3330" priority="2942" stopIfTrue="1" operator="equal">
      <formula>0</formula>
    </cfRule>
  </conditionalFormatting>
  <conditionalFormatting sqref="BL51:BL59 BL63:BL71">
    <cfRule type="cellIs" dxfId="3329" priority="2941" stopIfTrue="1" operator="greaterThan">
      <formula>#REF!</formula>
    </cfRule>
  </conditionalFormatting>
  <conditionalFormatting sqref="BI48 BI50 BI60 BI62 BI72 BI74 BI76 BI42">
    <cfRule type="cellIs" dxfId="3328" priority="2940" stopIfTrue="1" operator="equal">
      <formula>0</formula>
    </cfRule>
  </conditionalFormatting>
  <conditionalFormatting sqref="BL51:BL59 BL63:BL71">
    <cfRule type="cellIs" dxfId="3327" priority="2939" stopIfTrue="1" operator="greaterThan">
      <formula>#REF!</formula>
    </cfRule>
  </conditionalFormatting>
  <conditionalFormatting sqref="BI48 BI50 BI60 BI62 BI72 BI74 BI76 BI42">
    <cfRule type="cellIs" dxfId="3326" priority="2938" stopIfTrue="1" operator="equal">
      <formula>0</formula>
    </cfRule>
  </conditionalFormatting>
  <conditionalFormatting sqref="BL51:BL59 BL63:BL71">
    <cfRule type="cellIs" dxfId="3325" priority="2937" stopIfTrue="1" operator="greaterThan">
      <formula>#REF!</formula>
    </cfRule>
  </conditionalFormatting>
  <conditionalFormatting sqref="BI48 BI50 BI60 BI62 BI72 BI74 BI76 BI42">
    <cfRule type="cellIs" dxfId="3324" priority="2936" stopIfTrue="1" operator="equal">
      <formula>0</formula>
    </cfRule>
  </conditionalFormatting>
  <conditionalFormatting sqref="BL51:BL59 BL63:BL71">
    <cfRule type="cellIs" dxfId="3323" priority="2935" stopIfTrue="1" operator="greaterThan">
      <formula>#REF!</formula>
    </cfRule>
  </conditionalFormatting>
  <conditionalFormatting sqref="BI48 BI50 BI60 BI62 BI72 BI74 BI76 BI42">
    <cfRule type="cellIs" dxfId="3322" priority="2934" stopIfTrue="1" operator="equal">
      <formula>0</formula>
    </cfRule>
  </conditionalFormatting>
  <conditionalFormatting sqref="BL51:BL59 BL63:BL71">
    <cfRule type="cellIs" dxfId="3321" priority="2933" stopIfTrue="1" operator="greaterThan">
      <formula>#REF!</formula>
    </cfRule>
  </conditionalFormatting>
  <conditionalFormatting sqref="BI48 BI50 BI60 BI62 BI72 BI74 BI76 BI42">
    <cfRule type="cellIs" dxfId="3320" priority="2932" stopIfTrue="1" operator="equal">
      <formula>0</formula>
    </cfRule>
  </conditionalFormatting>
  <conditionalFormatting sqref="BL51:BL59 BL63:BL71">
    <cfRule type="cellIs" dxfId="3319" priority="2931" stopIfTrue="1" operator="greaterThan">
      <formula>#REF!</formula>
    </cfRule>
  </conditionalFormatting>
  <conditionalFormatting sqref="BI48 BI50 BI60 BI62 BI72 BI74 BI76 BI42">
    <cfRule type="cellIs" dxfId="3318" priority="2930" stopIfTrue="1" operator="equal">
      <formula>0</formula>
    </cfRule>
  </conditionalFormatting>
  <conditionalFormatting sqref="BL51:BL59 BL63:BL71">
    <cfRule type="cellIs" dxfId="3317" priority="2929" stopIfTrue="1" operator="greaterThan">
      <formula>#REF!</formula>
    </cfRule>
  </conditionalFormatting>
  <conditionalFormatting sqref="BI48 BI50 BI60 BI62 BI72 BI74 BI76 BI42">
    <cfRule type="cellIs" dxfId="3316" priority="2928" stopIfTrue="1" operator="equal">
      <formula>0</formula>
    </cfRule>
  </conditionalFormatting>
  <conditionalFormatting sqref="BL51:BL59 BL63:BL71">
    <cfRule type="cellIs" dxfId="3315" priority="2927" stopIfTrue="1" operator="greaterThan">
      <formula>#REF!</formula>
    </cfRule>
  </conditionalFormatting>
  <conditionalFormatting sqref="BI48 BI50 BI60 BI62 BI72 BI74 BI76 BI42">
    <cfRule type="cellIs" dxfId="3314" priority="2926" stopIfTrue="1" operator="equal">
      <formula>0</formula>
    </cfRule>
  </conditionalFormatting>
  <conditionalFormatting sqref="BL51:BL59 BL63:BL71">
    <cfRule type="cellIs" dxfId="3313" priority="2925" stopIfTrue="1" operator="greaterThan">
      <formula>#REF!</formula>
    </cfRule>
  </conditionalFormatting>
  <conditionalFormatting sqref="BI48 BI50 BI60 BI62 BI72 BI74 BI76 BI42">
    <cfRule type="cellIs" dxfId="3312" priority="2924" stopIfTrue="1" operator="equal">
      <formula>0</formula>
    </cfRule>
  </conditionalFormatting>
  <conditionalFormatting sqref="BL51:BL59 BL63:BL71">
    <cfRule type="cellIs" dxfId="3311" priority="2923" stopIfTrue="1" operator="greaterThan">
      <formula>#REF!</formula>
    </cfRule>
  </conditionalFormatting>
  <conditionalFormatting sqref="BL75">
    <cfRule type="cellIs" dxfId="3310" priority="2921" stopIfTrue="1" operator="greaterThanOrEqual">
      <formula>#REF!</formula>
    </cfRule>
    <cfRule type="cellIs" dxfId="3309" priority="2922" stopIfTrue="1" operator="lessThan">
      <formula>#REF!</formula>
    </cfRule>
  </conditionalFormatting>
  <conditionalFormatting sqref="BH75">
    <cfRule type="cellIs" dxfId="3308" priority="2919" stopIfTrue="1" operator="lessThanOrEqual">
      <formula>#REF!</formula>
    </cfRule>
    <cfRule type="cellIs" dxfId="3307" priority="2920" stopIfTrue="1" operator="greaterThan">
      <formula>#REF!</formula>
    </cfRule>
  </conditionalFormatting>
  <conditionalFormatting sqref="BH77">
    <cfRule type="cellIs" dxfId="3306" priority="2917" stopIfTrue="1" operator="lessThanOrEqual">
      <formula>#REF!</formula>
    </cfRule>
    <cfRule type="cellIs" dxfId="3305" priority="2918" stopIfTrue="1" operator="greaterThan">
      <formula>#REF!</formula>
    </cfRule>
  </conditionalFormatting>
  <conditionalFormatting sqref="BI48 BI50 BI60 BI62 BI72 BI74 BI76 BI42">
    <cfRule type="cellIs" dxfId="3304" priority="2916" stopIfTrue="1" operator="equal">
      <formula>0</formula>
    </cfRule>
  </conditionalFormatting>
  <conditionalFormatting sqref="BL51:BL59 BL63:BL71">
    <cfRule type="cellIs" dxfId="3303" priority="2915" stopIfTrue="1" operator="greaterThan">
      <formula>#REF!</formula>
    </cfRule>
  </conditionalFormatting>
  <conditionalFormatting sqref="BL75">
    <cfRule type="cellIs" dxfId="3302" priority="2913" stopIfTrue="1" operator="greaterThanOrEqual">
      <formula>#REF!</formula>
    </cfRule>
    <cfRule type="cellIs" dxfId="3301" priority="2914" stopIfTrue="1" operator="lessThan">
      <formula>#REF!</formula>
    </cfRule>
  </conditionalFormatting>
  <conditionalFormatting sqref="BH75">
    <cfRule type="cellIs" dxfId="3300" priority="2911" stopIfTrue="1" operator="lessThanOrEqual">
      <formula>#REF!</formula>
    </cfRule>
    <cfRule type="cellIs" dxfId="3299" priority="2912" stopIfTrue="1" operator="greaterThan">
      <formula>#REF!</formula>
    </cfRule>
  </conditionalFormatting>
  <conditionalFormatting sqref="BH77">
    <cfRule type="cellIs" dxfId="3298" priority="2909" stopIfTrue="1" operator="lessThanOrEqual">
      <formula>#REF!</formula>
    </cfRule>
    <cfRule type="cellIs" dxfId="3297" priority="2910" stopIfTrue="1" operator="greaterThan">
      <formula>#REF!</formula>
    </cfRule>
  </conditionalFormatting>
  <conditionalFormatting sqref="BI48 BI50 BI60 BI62 BI72 BI74 BI76 BI42">
    <cfRule type="cellIs" dxfId="3296" priority="2908" stopIfTrue="1" operator="equal">
      <formula>0</formula>
    </cfRule>
  </conditionalFormatting>
  <conditionalFormatting sqref="BL51:BL59 BL63:BL71">
    <cfRule type="cellIs" dxfId="3295" priority="2907" stopIfTrue="1" operator="greaterThan">
      <formula>#REF!</formula>
    </cfRule>
  </conditionalFormatting>
  <conditionalFormatting sqref="BL75">
    <cfRule type="cellIs" dxfId="3294" priority="2905" stopIfTrue="1" operator="greaterThanOrEqual">
      <formula>#REF!</formula>
    </cfRule>
    <cfRule type="cellIs" dxfId="3293" priority="2906" stopIfTrue="1" operator="lessThan">
      <formula>#REF!</formula>
    </cfRule>
  </conditionalFormatting>
  <conditionalFormatting sqref="BH75">
    <cfRule type="cellIs" dxfId="3292" priority="2903" stopIfTrue="1" operator="lessThanOrEqual">
      <formula>#REF!</formula>
    </cfRule>
    <cfRule type="cellIs" dxfId="3291" priority="2904" stopIfTrue="1" operator="greaterThan">
      <formula>#REF!</formula>
    </cfRule>
  </conditionalFormatting>
  <conditionalFormatting sqref="BH77">
    <cfRule type="cellIs" dxfId="3290" priority="2901" stopIfTrue="1" operator="lessThanOrEqual">
      <formula>#REF!</formula>
    </cfRule>
    <cfRule type="cellIs" dxfId="3289" priority="2902" stopIfTrue="1" operator="greaterThan">
      <formula>#REF!</formula>
    </cfRule>
  </conditionalFormatting>
  <conditionalFormatting sqref="BI48 BI50 BI60 BI62 BI72 BI74 BI76 BI42">
    <cfRule type="cellIs" dxfId="3288" priority="2900" stopIfTrue="1" operator="equal">
      <formula>0</formula>
    </cfRule>
  </conditionalFormatting>
  <conditionalFormatting sqref="BL51:BL59 BL63:BL71">
    <cfRule type="cellIs" dxfId="3287" priority="2899" stopIfTrue="1" operator="greaterThan">
      <formula>#REF!</formula>
    </cfRule>
  </conditionalFormatting>
  <conditionalFormatting sqref="BL75">
    <cfRule type="cellIs" dxfId="3286" priority="2897" stopIfTrue="1" operator="greaterThanOrEqual">
      <formula>#REF!</formula>
    </cfRule>
    <cfRule type="cellIs" dxfId="3285" priority="2898" stopIfTrue="1" operator="lessThan">
      <formula>#REF!</formula>
    </cfRule>
  </conditionalFormatting>
  <conditionalFormatting sqref="BH75">
    <cfRule type="cellIs" dxfId="3284" priority="2895" stopIfTrue="1" operator="lessThanOrEqual">
      <formula>#REF!</formula>
    </cfRule>
    <cfRule type="cellIs" dxfId="3283" priority="2896" stopIfTrue="1" operator="greaterThan">
      <formula>#REF!</formula>
    </cfRule>
  </conditionalFormatting>
  <conditionalFormatting sqref="BH77">
    <cfRule type="cellIs" dxfId="3282" priority="2893" stopIfTrue="1" operator="lessThanOrEqual">
      <formula>#REF!</formula>
    </cfRule>
    <cfRule type="cellIs" dxfId="3281" priority="2894" stopIfTrue="1" operator="greaterThan">
      <formula>#REF!</formula>
    </cfRule>
  </conditionalFormatting>
  <conditionalFormatting sqref="BI48 BI50 BI60 BI62 BI72 BI74 BI76 BI42">
    <cfRule type="cellIs" dxfId="3280" priority="2892" stopIfTrue="1" operator="equal">
      <formula>0</formula>
    </cfRule>
  </conditionalFormatting>
  <conditionalFormatting sqref="BL51:BL59 BL63:BL71">
    <cfRule type="cellIs" dxfId="3279" priority="2891" stopIfTrue="1" operator="greaterThan">
      <formula>#REF!</formula>
    </cfRule>
  </conditionalFormatting>
  <conditionalFormatting sqref="BL75">
    <cfRule type="cellIs" dxfId="3278" priority="2889" stopIfTrue="1" operator="greaterThanOrEqual">
      <formula>#REF!</formula>
    </cfRule>
    <cfRule type="cellIs" dxfId="3277" priority="2890" stopIfTrue="1" operator="lessThan">
      <formula>#REF!</formula>
    </cfRule>
  </conditionalFormatting>
  <conditionalFormatting sqref="BH75">
    <cfRule type="cellIs" dxfId="3276" priority="2887" stopIfTrue="1" operator="lessThanOrEqual">
      <formula>#REF!</formula>
    </cfRule>
    <cfRule type="cellIs" dxfId="3275" priority="2888" stopIfTrue="1" operator="greaterThan">
      <formula>#REF!</formula>
    </cfRule>
  </conditionalFormatting>
  <conditionalFormatting sqref="BH77">
    <cfRule type="cellIs" dxfId="3274" priority="2885" stopIfTrue="1" operator="lessThanOrEqual">
      <formula>#REF!</formula>
    </cfRule>
    <cfRule type="cellIs" dxfId="3273" priority="2886" stopIfTrue="1" operator="greaterThan">
      <formula>#REF!</formula>
    </cfRule>
  </conditionalFormatting>
  <conditionalFormatting sqref="BI48 BI50 BI60 BI62 BI72 BI74 BI76 BI42">
    <cfRule type="cellIs" dxfId="3272" priority="2884" stopIfTrue="1" operator="equal">
      <formula>0</formula>
    </cfRule>
  </conditionalFormatting>
  <conditionalFormatting sqref="BL51:BL59 BL63:BL71">
    <cfRule type="cellIs" dxfId="3271" priority="2883" stopIfTrue="1" operator="greaterThan">
      <formula>#REF!</formula>
    </cfRule>
  </conditionalFormatting>
  <conditionalFormatting sqref="BL75">
    <cfRule type="cellIs" dxfId="3270" priority="2881" stopIfTrue="1" operator="greaterThanOrEqual">
      <formula>#REF!</formula>
    </cfRule>
    <cfRule type="cellIs" dxfId="3269" priority="2882" stopIfTrue="1" operator="lessThan">
      <formula>#REF!</formula>
    </cfRule>
  </conditionalFormatting>
  <conditionalFormatting sqref="BH75">
    <cfRule type="cellIs" dxfId="3268" priority="2879" stopIfTrue="1" operator="lessThanOrEqual">
      <formula>#REF!</formula>
    </cfRule>
    <cfRule type="cellIs" dxfId="3267" priority="2880" stopIfTrue="1" operator="greaterThan">
      <formula>#REF!</formula>
    </cfRule>
  </conditionalFormatting>
  <conditionalFormatting sqref="BH77">
    <cfRule type="cellIs" dxfId="3266" priority="2877" stopIfTrue="1" operator="lessThanOrEqual">
      <formula>#REF!</formula>
    </cfRule>
    <cfRule type="cellIs" dxfId="3265" priority="2878" stopIfTrue="1" operator="greaterThan">
      <formula>#REF!</formula>
    </cfRule>
  </conditionalFormatting>
  <conditionalFormatting sqref="BI48 BI50 BI60 BI62 BI72 BI74 BI76 BI42">
    <cfRule type="cellIs" dxfId="3264" priority="2876" stopIfTrue="1" operator="equal">
      <formula>0</formula>
    </cfRule>
  </conditionalFormatting>
  <conditionalFormatting sqref="BL51:BL59 BL63:BL71">
    <cfRule type="cellIs" dxfId="3263" priority="2875" stopIfTrue="1" operator="greaterThan">
      <formula>#REF!</formula>
    </cfRule>
  </conditionalFormatting>
  <conditionalFormatting sqref="BL75">
    <cfRule type="cellIs" dxfId="3262" priority="2873" stopIfTrue="1" operator="greaterThanOrEqual">
      <formula>#REF!</formula>
    </cfRule>
    <cfRule type="cellIs" dxfId="3261" priority="2874" stopIfTrue="1" operator="lessThan">
      <formula>#REF!</formula>
    </cfRule>
  </conditionalFormatting>
  <conditionalFormatting sqref="BH75">
    <cfRule type="cellIs" dxfId="3260" priority="2871" stopIfTrue="1" operator="lessThanOrEqual">
      <formula>#REF!</formula>
    </cfRule>
    <cfRule type="cellIs" dxfId="3259" priority="2872" stopIfTrue="1" operator="greaterThan">
      <formula>#REF!</formula>
    </cfRule>
  </conditionalFormatting>
  <conditionalFormatting sqref="BH77">
    <cfRule type="cellIs" dxfId="3258" priority="2869" stopIfTrue="1" operator="lessThanOrEqual">
      <formula>#REF!</formula>
    </cfRule>
    <cfRule type="cellIs" dxfId="3257" priority="2870" stopIfTrue="1" operator="greaterThan">
      <formula>#REF!</formula>
    </cfRule>
  </conditionalFormatting>
  <conditionalFormatting sqref="BI48 BI50 BI60 BI62 BI72 BI74 BI76 BI42">
    <cfRule type="cellIs" dxfId="3256" priority="2868" stopIfTrue="1" operator="equal">
      <formula>0</formula>
    </cfRule>
  </conditionalFormatting>
  <conditionalFormatting sqref="BL51:BL59 BL63:BL71">
    <cfRule type="cellIs" dxfId="3255" priority="2867" stopIfTrue="1" operator="greaterThan">
      <formula>#REF!</formula>
    </cfRule>
  </conditionalFormatting>
  <conditionalFormatting sqref="BL75">
    <cfRule type="cellIs" dxfId="3254" priority="2865" stopIfTrue="1" operator="greaterThanOrEqual">
      <formula>#REF!</formula>
    </cfRule>
    <cfRule type="cellIs" dxfId="3253" priority="2866" stopIfTrue="1" operator="lessThan">
      <formula>#REF!</formula>
    </cfRule>
  </conditionalFormatting>
  <conditionalFormatting sqref="BH75">
    <cfRule type="cellIs" dxfId="3252" priority="2863" stopIfTrue="1" operator="lessThanOrEqual">
      <formula>#REF!</formula>
    </cfRule>
    <cfRule type="cellIs" dxfId="3251" priority="2864" stopIfTrue="1" operator="greaterThan">
      <formula>#REF!</formula>
    </cfRule>
  </conditionalFormatting>
  <conditionalFormatting sqref="BH77">
    <cfRule type="cellIs" dxfId="3250" priority="2861" stopIfTrue="1" operator="lessThanOrEqual">
      <formula>#REF!</formula>
    </cfRule>
    <cfRule type="cellIs" dxfId="3249" priority="2862" stopIfTrue="1" operator="greaterThan">
      <formula>#REF!</formula>
    </cfRule>
  </conditionalFormatting>
  <conditionalFormatting sqref="BI48 BI50 BI60 BI62 BI72 BI74 BI76 BI42">
    <cfRule type="cellIs" dxfId="3248" priority="2860" stopIfTrue="1" operator="equal">
      <formula>0</formula>
    </cfRule>
  </conditionalFormatting>
  <conditionalFormatting sqref="BL51:BL59 BL63:BL71">
    <cfRule type="cellIs" dxfId="3247" priority="2859" stopIfTrue="1" operator="greaterThan">
      <formula>#REF!</formula>
    </cfRule>
  </conditionalFormatting>
  <conditionalFormatting sqref="BL75">
    <cfRule type="cellIs" dxfId="3246" priority="2857" stopIfTrue="1" operator="greaterThanOrEqual">
      <formula>#REF!</formula>
    </cfRule>
    <cfRule type="cellIs" dxfId="3245" priority="2858" stopIfTrue="1" operator="lessThan">
      <formula>#REF!</formula>
    </cfRule>
  </conditionalFormatting>
  <conditionalFormatting sqref="BH75">
    <cfRule type="cellIs" dxfId="3244" priority="2855" stopIfTrue="1" operator="lessThanOrEqual">
      <formula>#REF!</formula>
    </cfRule>
    <cfRule type="cellIs" dxfId="3243" priority="2856" stopIfTrue="1" operator="greaterThan">
      <formula>#REF!</formula>
    </cfRule>
  </conditionalFormatting>
  <conditionalFormatting sqref="BH77">
    <cfRule type="cellIs" dxfId="3242" priority="2853" stopIfTrue="1" operator="lessThanOrEqual">
      <formula>#REF!</formula>
    </cfRule>
    <cfRule type="cellIs" dxfId="3241" priority="2854" stopIfTrue="1" operator="greaterThan">
      <formula>#REF!</formula>
    </cfRule>
  </conditionalFormatting>
  <conditionalFormatting sqref="BI48 BI50 BI60 BI62 BI72 BI74 BI76 BI42">
    <cfRule type="cellIs" dxfId="3240" priority="2852" stopIfTrue="1" operator="equal">
      <formula>0</formula>
    </cfRule>
  </conditionalFormatting>
  <conditionalFormatting sqref="BL51:BL59 BL63:BL71">
    <cfRule type="cellIs" dxfId="3239" priority="2851" stopIfTrue="1" operator="greaterThan">
      <formula>#REF!</formula>
    </cfRule>
  </conditionalFormatting>
  <conditionalFormatting sqref="BL75">
    <cfRule type="cellIs" dxfId="3238" priority="2849" stopIfTrue="1" operator="greaterThanOrEqual">
      <formula>#REF!</formula>
    </cfRule>
    <cfRule type="cellIs" dxfId="3237" priority="2850" stopIfTrue="1" operator="lessThan">
      <formula>#REF!</formula>
    </cfRule>
  </conditionalFormatting>
  <conditionalFormatting sqref="BH75">
    <cfRule type="cellIs" dxfId="3236" priority="2847" stopIfTrue="1" operator="lessThanOrEqual">
      <formula>#REF!</formula>
    </cfRule>
    <cfRule type="cellIs" dxfId="3235" priority="2848" stopIfTrue="1" operator="greaterThan">
      <formula>#REF!</formula>
    </cfRule>
  </conditionalFormatting>
  <conditionalFormatting sqref="BH77">
    <cfRule type="cellIs" dxfId="3234" priority="2845" stopIfTrue="1" operator="lessThanOrEqual">
      <formula>#REF!</formula>
    </cfRule>
    <cfRule type="cellIs" dxfId="3233" priority="2846" stopIfTrue="1" operator="greaterThan">
      <formula>#REF!</formula>
    </cfRule>
  </conditionalFormatting>
  <conditionalFormatting sqref="BI48 BI50 BI60 BI62 BI72 BI74 BI76 BI42">
    <cfRule type="cellIs" dxfId="3232" priority="2844" stopIfTrue="1" operator="equal">
      <formula>0</formula>
    </cfRule>
  </conditionalFormatting>
  <conditionalFormatting sqref="BL51:BL59 BL63:BL71">
    <cfRule type="cellIs" dxfId="3231" priority="2843" stopIfTrue="1" operator="greaterThan">
      <formula>#REF!</formula>
    </cfRule>
  </conditionalFormatting>
  <conditionalFormatting sqref="BL75">
    <cfRule type="cellIs" dxfId="3230" priority="2841" stopIfTrue="1" operator="greaterThanOrEqual">
      <formula>#REF!</formula>
    </cfRule>
    <cfRule type="cellIs" dxfId="3229" priority="2842" stopIfTrue="1" operator="lessThan">
      <formula>#REF!</formula>
    </cfRule>
  </conditionalFormatting>
  <conditionalFormatting sqref="BH75">
    <cfRule type="cellIs" dxfId="3228" priority="2839" stopIfTrue="1" operator="lessThanOrEqual">
      <formula>#REF!</formula>
    </cfRule>
    <cfRule type="cellIs" dxfId="3227" priority="2840" stopIfTrue="1" operator="greaterThan">
      <formula>#REF!</formula>
    </cfRule>
  </conditionalFormatting>
  <conditionalFormatting sqref="BH77">
    <cfRule type="cellIs" dxfId="3226" priority="2837" stopIfTrue="1" operator="lessThanOrEqual">
      <formula>#REF!</formula>
    </cfRule>
    <cfRule type="cellIs" dxfId="3225" priority="2838" stopIfTrue="1" operator="greaterThan">
      <formula>#REF!</formula>
    </cfRule>
  </conditionalFormatting>
  <conditionalFormatting sqref="BI48 BI50 BI60 BI62 BI72 BI74 BI76 BI42">
    <cfRule type="cellIs" dxfId="3224" priority="2836" stopIfTrue="1" operator="equal">
      <formula>0</formula>
    </cfRule>
  </conditionalFormatting>
  <conditionalFormatting sqref="BL51:BL59 BL63:BL71">
    <cfRule type="cellIs" dxfId="3223" priority="2835" stopIfTrue="1" operator="greaterThan">
      <formula>#REF!</formula>
    </cfRule>
  </conditionalFormatting>
  <conditionalFormatting sqref="BL75">
    <cfRule type="cellIs" dxfId="3222" priority="2833" stopIfTrue="1" operator="greaterThanOrEqual">
      <formula>#REF!</formula>
    </cfRule>
    <cfRule type="cellIs" dxfId="3221" priority="2834" stopIfTrue="1" operator="lessThan">
      <formula>#REF!</formula>
    </cfRule>
  </conditionalFormatting>
  <conditionalFormatting sqref="BH75">
    <cfRule type="cellIs" dxfId="3220" priority="2831" stopIfTrue="1" operator="lessThanOrEqual">
      <formula>#REF!</formula>
    </cfRule>
    <cfRule type="cellIs" dxfId="3219" priority="2832" stopIfTrue="1" operator="greaterThan">
      <formula>#REF!</formula>
    </cfRule>
  </conditionalFormatting>
  <conditionalFormatting sqref="BH77">
    <cfRule type="cellIs" dxfId="3218" priority="2829" stopIfTrue="1" operator="lessThanOrEqual">
      <formula>#REF!</formula>
    </cfRule>
    <cfRule type="cellIs" dxfId="3217" priority="2830" stopIfTrue="1" operator="greaterThan">
      <formula>#REF!</formula>
    </cfRule>
  </conditionalFormatting>
  <conditionalFormatting sqref="BI48 BI50 BI60 BI62 BI72 BI74 BI76 BI42">
    <cfRule type="cellIs" dxfId="3216" priority="2828" stopIfTrue="1" operator="equal">
      <formula>0</formula>
    </cfRule>
  </conditionalFormatting>
  <conditionalFormatting sqref="BL51:BL59 BL63:BL71">
    <cfRule type="cellIs" dxfId="3215" priority="2827" stopIfTrue="1" operator="greaterThan">
      <formula>#REF!</formula>
    </cfRule>
  </conditionalFormatting>
  <conditionalFormatting sqref="BL75">
    <cfRule type="cellIs" dxfId="3214" priority="2825" stopIfTrue="1" operator="greaterThanOrEqual">
      <formula>#REF!</formula>
    </cfRule>
    <cfRule type="cellIs" dxfId="3213" priority="2826" stopIfTrue="1" operator="lessThan">
      <formula>#REF!</formula>
    </cfRule>
  </conditionalFormatting>
  <conditionalFormatting sqref="BH75">
    <cfRule type="cellIs" dxfId="3212" priority="2823" stopIfTrue="1" operator="lessThanOrEqual">
      <formula>#REF!</formula>
    </cfRule>
    <cfRule type="cellIs" dxfId="3211" priority="2824" stopIfTrue="1" operator="greaterThan">
      <formula>#REF!</formula>
    </cfRule>
  </conditionalFormatting>
  <conditionalFormatting sqref="BH77">
    <cfRule type="cellIs" dxfId="3210" priority="2821" stopIfTrue="1" operator="lessThanOrEqual">
      <formula>#REF!</formula>
    </cfRule>
    <cfRule type="cellIs" dxfId="3209" priority="2822" stopIfTrue="1" operator="greaterThan">
      <formula>#REF!</formula>
    </cfRule>
  </conditionalFormatting>
  <conditionalFormatting sqref="BI48 BI50 BI60 BI62 BI72 BI74 BI76 BI42">
    <cfRule type="cellIs" dxfId="3208" priority="2820" stopIfTrue="1" operator="equal">
      <formula>0</formula>
    </cfRule>
  </conditionalFormatting>
  <conditionalFormatting sqref="BL51:BL59 BL63:BL71">
    <cfRule type="cellIs" dxfId="3207" priority="2819" stopIfTrue="1" operator="greaterThan">
      <formula>#REF!</formula>
    </cfRule>
  </conditionalFormatting>
  <conditionalFormatting sqref="BL75">
    <cfRule type="cellIs" dxfId="3206" priority="2817" stopIfTrue="1" operator="greaterThanOrEqual">
      <formula>#REF!</formula>
    </cfRule>
    <cfRule type="cellIs" dxfId="3205" priority="2818" stopIfTrue="1" operator="lessThan">
      <formula>#REF!</formula>
    </cfRule>
  </conditionalFormatting>
  <conditionalFormatting sqref="BH75">
    <cfRule type="cellIs" dxfId="3204" priority="2815" stopIfTrue="1" operator="lessThanOrEqual">
      <formula>#REF!</formula>
    </cfRule>
    <cfRule type="cellIs" dxfId="3203" priority="2816" stopIfTrue="1" operator="greaterThan">
      <formula>#REF!</formula>
    </cfRule>
  </conditionalFormatting>
  <conditionalFormatting sqref="BH77">
    <cfRule type="cellIs" dxfId="3202" priority="2813" stopIfTrue="1" operator="lessThanOrEqual">
      <formula>#REF!</formula>
    </cfRule>
    <cfRule type="cellIs" dxfId="3201" priority="2814" stopIfTrue="1" operator="greaterThan">
      <formula>#REF!</formula>
    </cfRule>
  </conditionalFormatting>
  <conditionalFormatting sqref="BI48 BI50 BI60 BI62 BI72 BI74 BI76 BI42">
    <cfRule type="cellIs" dxfId="3200" priority="2812" stopIfTrue="1" operator="equal">
      <formula>0</formula>
    </cfRule>
  </conditionalFormatting>
  <conditionalFormatting sqref="BL51:BL59 BL63:BL71">
    <cfRule type="cellIs" dxfId="3199" priority="2811" stopIfTrue="1" operator="greaterThan">
      <formula>#REF!</formula>
    </cfRule>
  </conditionalFormatting>
  <conditionalFormatting sqref="BL75">
    <cfRule type="cellIs" dxfId="3198" priority="2809" stopIfTrue="1" operator="greaterThanOrEqual">
      <formula>#REF!</formula>
    </cfRule>
    <cfRule type="cellIs" dxfId="3197" priority="2810" stopIfTrue="1" operator="lessThan">
      <formula>#REF!</formula>
    </cfRule>
  </conditionalFormatting>
  <conditionalFormatting sqref="BH75">
    <cfRule type="cellIs" dxfId="3196" priority="2807" stopIfTrue="1" operator="lessThanOrEqual">
      <formula>#REF!</formula>
    </cfRule>
    <cfRule type="cellIs" dxfId="3195" priority="2808" stopIfTrue="1" operator="greaterThan">
      <formula>#REF!</formula>
    </cfRule>
  </conditionalFormatting>
  <conditionalFormatting sqref="BH77">
    <cfRule type="cellIs" dxfId="3194" priority="2805" stopIfTrue="1" operator="lessThanOrEqual">
      <formula>#REF!</formula>
    </cfRule>
    <cfRule type="cellIs" dxfId="3193" priority="2806" stopIfTrue="1" operator="greaterThan">
      <formula>#REF!</formula>
    </cfRule>
  </conditionalFormatting>
  <conditionalFormatting sqref="BI48 BI50 BI60 BI62 BI72 BI74 BI76 BI42">
    <cfRule type="cellIs" dxfId="3192" priority="2804" stopIfTrue="1" operator="equal">
      <formula>0</formula>
    </cfRule>
  </conditionalFormatting>
  <conditionalFormatting sqref="BL51:BL59 BL63:BL71">
    <cfRule type="cellIs" dxfId="3191" priority="2803" stopIfTrue="1" operator="greaterThan">
      <formula>#REF!</formula>
    </cfRule>
  </conditionalFormatting>
  <conditionalFormatting sqref="BL75">
    <cfRule type="cellIs" dxfId="3190" priority="2801" stopIfTrue="1" operator="greaterThanOrEqual">
      <formula>#REF!</formula>
    </cfRule>
    <cfRule type="cellIs" dxfId="3189" priority="2802" stopIfTrue="1" operator="lessThan">
      <formula>#REF!</formula>
    </cfRule>
  </conditionalFormatting>
  <conditionalFormatting sqref="BH75">
    <cfRule type="cellIs" dxfId="3188" priority="2799" stopIfTrue="1" operator="lessThanOrEqual">
      <formula>#REF!</formula>
    </cfRule>
    <cfRule type="cellIs" dxfId="3187" priority="2800" stopIfTrue="1" operator="greaterThan">
      <formula>#REF!</formula>
    </cfRule>
  </conditionalFormatting>
  <conditionalFormatting sqref="BH77">
    <cfRule type="cellIs" dxfId="3186" priority="2797" stopIfTrue="1" operator="lessThanOrEqual">
      <formula>#REF!</formula>
    </cfRule>
    <cfRule type="cellIs" dxfId="3185" priority="2798" stopIfTrue="1" operator="greaterThan">
      <formula>#REF!</formula>
    </cfRule>
  </conditionalFormatting>
  <conditionalFormatting sqref="BI48 BI50 BI60 BI62 BI72 BI74 BI76 BI42">
    <cfRule type="cellIs" dxfId="3184" priority="2796" stopIfTrue="1" operator="equal">
      <formula>0</formula>
    </cfRule>
  </conditionalFormatting>
  <conditionalFormatting sqref="BL51:BL59 BL63:BL71">
    <cfRule type="cellIs" dxfId="3183" priority="2795" stopIfTrue="1" operator="greaterThan">
      <formula>#REF!</formula>
    </cfRule>
  </conditionalFormatting>
  <conditionalFormatting sqref="BL75">
    <cfRule type="cellIs" dxfId="3182" priority="2793" stopIfTrue="1" operator="greaterThanOrEqual">
      <formula>#REF!</formula>
    </cfRule>
    <cfRule type="cellIs" dxfId="3181" priority="2794" stopIfTrue="1" operator="lessThan">
      <formula>#REF!</formula>
    </cfRule>
  </conditionalFormatting>
  <conditionalFormatting sqref="BH75">
    <cfRule type="cellIs" dxfId="3180" priority="2791" stopIfTrue="1" operator="lessThanOrEqual">
      <formula>#REF!</formula>
    </cfRule>
    <cfRule type="cellIs" dxfId="3179" priority="2792" stopIfTrue="1" operator="greaterThan">
      <formula>#REF!</formula>
    </cfRule>
  </conditionalFormatting>
  <conditionalFormatting sqref="BH77">
    <cfRule type="cellIs" dxfId="3178" priority="2789" stopIfTrue="1" operator="lessThanOrEqual">
      <formula>#REF!</formula>
    </cfRule>
    <cfRule type="cellIs" dxfId="3177" priority="2790" stopIfTrue="1" operator="greaterThan">
      <formula>#REF!</formula>
    </cfRule>
  </conditionalFormatting>
  <conditionalFormatting sqref="BI48 BI50 BI60 BI62 BI72 BI74 BI76 BI42">
    <cfRule type="cellIs" dxfId="3176" priority="2788" stopIfTrue="1" operator="equal">
      <formula>0</formula>
    </cfRule>
  </conditionalFormatting>
  <conditionalFormatting sqref="BL51:BL59 BL63:BL71">
    <cfRule type="cellIs" dxfId="3175" priority="2787" stopIfTrue="1" operator="greaterThan">
      <formula>#REF!</formula>
    </cfRule>
  </conditionalFormatting>
  <conditionalFormatting sqref="BL75">
    <cfRule type="cellIs" dxfId="3174" priority="2785" stopIfTrue="1" operator="greaterThanOrEqual">
      <formula>#REF!</formula>
    </cfRule>
    <cfRule type="cellIs" dxfId="3173" priority="2786" stopIfTrue="1" operator="lessThan">
      <formula>#REF!</formula>
    </cfRule>
  </conditionalFormatting>
  <conditionalFormatting sqref="BH75">
    <cfRule type="cellIs" dxfId="3172" priority="2783" stopIfTrue="1" operator="lessThanOrEqual">
      <formula>#REF!</formula>
    </cfRule>
    <cfRule type="cellIs" dxfId="3171" priority="2784" stopIfTrue="1" operator="greaterThan">
      <formula>#REF!</formula>
    </cfRule>
  </conditionalFormatting>
  <conditionalFormatting sqref="BH77">
    <cfRule type="cellIs" dxfId="3170" priority="2781" stopIfTrue="1" operator="lessThanOrEqual">
      <formula>#REF!</formula>
    </cfRule>
    <cfRule type="cellIs" dxfId="3169" priority="2782" stopIfTrue="1" operator="greaterThan">
      <formula>#REF!</formula>
    </cfRule>
  </conditionalFormatting>
  <conditionalFormatting sqref="BI48 BI50 BI60 BI62 BI72 BI74 BI76 BI42">
    <cfRule type="cellIs" dxfId="3168" priority="2780" stopIfTrue="1" operator="equal">
      <formula>0</formula>
    </cfRule>
  </conditionalFormatting>
  <conditionalFormatting sqref="BL51:BL59 BL63:BL71">
    <cfRule type="cellIs" dxfId="3167" priority="2779" stopIfTrue="1" operator="greaterThan">
      <formula>#REF!</formula>
    </cfRule>
  </conditionalFormatting>
  <conditionalFormatting sqref="BL75">
    <cfRule type="cellIs" dxfId="3166" priority="2777" stopIfTrue="1" operator="greaterThanOrEqual">
      <formula>#REF!</formula>
    </cfRule>
    <cfRule type="cellIs" dxfId="3165" priority="2778" stopIfTrue="1" operator="lessThan">
      <formula>#REF!</formula>
    </cfRule>
  </conditionalFormatting>
  <conditionalFormatting sqref="BH75">
    <cfRule type="cellIs" dxfId="3164" priority="2775" stopIfTrue="1" operator="lessThanOrEqual">
      <formula>#REF!</formula>
    </cfRule>
    <cfRule type="cellIs" dxfId="3163" priority="2776" stopIfTrue="1" operator="greaterThan">
      <formula>#REF!</formula>
    </cfRule>
  </conditionalFormatting>
  <conditionalFormatting sqref="BH77">
    <cfRule type="cellIs" dxfId="3162" priority="2773" stopIfTrue="1" operator="lessThanOrEqual">
      <formula>#REF!</formula>
    </cfRule>
    <cfRule type="cellIs" dxfId="3161" priority="2774" stopIfTrue="1" operator="greaterThan">
      <formula>#REF!</formula>
    </cfRule>
  </conditionalFormatting>
  <conditionalFormatting sqref="BI48 BI50 BI60 BI62 BI72 BI74 BI76 BI42">
    <cfRule type="cellIs" dxfId="3160" priority="2772" stopIfTrue="1" operator="equal">
      <formula>0</formula>
    </cfRule>
  </conditionalFormatting>
  <conditionalFormatting sqref="BL51:BL59 BL63:BL71">
    <cfRule type="cellIs" dxfId="3159" priority="2771" stopIfTrue="1" operator="greaterThan">
      <formula>#REF!</formula>
    </cfRule>
  </conditionalFormatting>
  <conditionalFormatting sqref="BL75">
    <cfRule type="cellIs" dxfId="3158" priority="2769" stopIfTrue="1" operator="greaterThanOrEqual">
      <formula>#REF!</formula>
    </cfRule>
    <cfRule type="cellIs" dxfId="3157" priority="2770" stopIfTrue="1" operator="lessThan">
      <formula>#REF!</formula>
    </cfRule>
  </conditionalFormatting>
  <conditionalFormatting sqref="BH75">
    <cfRule type="cellIs" dxfId="3156" priority="2767" stopIfTrue="1" operator="lessThanOrEqual">
      <formula>#REF!</formula>
    </cfRule>
    <cfRule type="cellIs" dxfId="3155" priority="2768" stopIfTrue="1" operator="greaterThan">
      <formula>#REF!</formula>
    </cfRule>
  </conditionalFormatting>
  <conditionalFormatting sqref="BH77">
    <cfRule type="cellIs" dxfId="3154" priority="2765" stopIfTrue="1" operator="lessThanOrEqual">
      <formula>#REF!</formula>
    </cfRule>
    <cfRule type="cellIs" dxfId="3153" priority="2766" stopIfTrue="1" operator="greaterThan">
      <formula>#REF!</formula>
    </cfRule>
  </conditionalFormatting>
  <conditionalFormatting sqref="BI48 BI50 BI60 BI62 BI72 BI74 BI76 BI42">
    <cfRule type="cellIs" dxfId="3152" priority="2764" stopIfTrue="1" operator="equal">
      <formula>0</formula>
    </cfRule>
  </conditionalFormatting>
  <conditionalFormatting sqref="BL51:BL59 BL63:BL71">
    <cfRule type="cellIs" dxfId="3151" priority="2763" stopIfTrue="1" operator="greaterThan">
      <formula>#REF!</formula>
    </cfRule>
  </conditionalFormatting>
  <conditionalFormatting sqref="BL75">
    <cfRule type="cellIs" dxfId="3150" priority="2761" stopIfTrue="1" operator="greaterThanOrEqual">
      <formula>#REF!</formula>
    </cfRule>
    <cfRule type="cellIs" dxfId="3149" priority="2762" stopIfTrue="1" operator="lessThan">
      <formula>#REF!</formula>
    </cfRule>
  </conditionalFormatting>
  <conditionalFormatting sqref="BH75">
    <cfRule type="cellIs" dxfId="3148" priority="2759" stopIfTrue="1" operator="lessThanOrEqual">
      <formula>#REF!</formula>
    </cfRule>
    <cfRule type="cellIs" dxfId="3147" priority="2760" stopIfTrue="1" operator="greaterThan">
      <formula>#REF!</formula>
    </cfRule>
  </conditionalFormatting>
  <conditionalFormatting sqref="BH77">
    <cfRule type="cellIs" dxfId="3146" priority="2757" stopIfTrue="1" operator="lessThanOrEqual">
      <formula>#REF!</formula>
    </cfRule>
    <cfRule type="cellIs" dxfId="3145" priority="2758" stopIfTrue="1" operator="greaterThan">
      <formula>#REF!</formula>
    </cfRule>
  </conditionalFormatting>
  <conditionalFormatting sqref="BI48 BI50 BI60 BI62 BI72 BI74 BI76 BI42">
    <cfRule type="cellIs" dxfId="3144" priority="2756" stopIfTrue="1" operator="equal">
      <formula>0</formula>
    </cfRule>
  </conditionalFormatting>
  <conditionalFormatting sqref="BL51:BL59 BL63:BL71">
    <cfRule type="cellIs" dxfId="3143" priority="2755" stopIfTrue="1" operator="greaterThan">
      <formula>#REF!</formula>
    </cfRule>
  </conditionalFormatting>
  <conditionalFormatting sqref="BL75">
    <cfRule type="cellIs" dxfId="3142" priority="2753" stopIfTrue="1" operator="greaterThanOrEqual">
      <formula>#REF!</formula>
    </cfRule>
    <cfRule type="cellIs" dxfId="3141" priority="2754" stopIfTrue="1" operator="lessThan">
      <formula>#REF!</formula>
    </cfRule>
  </conditionalFormatting>
  <conditionalFormatting sqref="BH75">
    <cfRule type="cellIs" dxfId="3140" priority="2751" stopIfTrue="1" operator="lessThanOrEqual">
      <formula>#REF!</formula>
    </cfRule>
    <cfRule type="cellIs" dxfId="3139" priority="2752" stopIfTrue="1" operator="greaterThan">
      <formula>#REF!</formula>
    </cfRule>
  </conditionalFormatting>
  <conditionalFormatting sqref="BH77">
    <cfRule type="cellIs" dxfId="3138" priority="2749" stopIfTrue="1" operator="lessThanOrEqual">
      <formula>#REF!</formula>
    </cfRule>
    <cfRule type="cellIs" dxfId="3137" priority="2750" stopIfTrue="1" operator="greaterThan">
      <formula>#REF!</formula>
    </cfRule>
  </conditionalFormatting>
  <conditionalFormatting sqref="BI48 BI50 BI60 BI62 BI72 BI74 BI76">
    <cfRule type="cellIs" dxfId="3136" priority="2748" stopIfTrue="1" operator="equal">
      <formula>0</formula>
    </cfRule>
  </conditionalFormatting>
  <conditionalFormatting sqref="BL51:BL59 BL63:BL71">
    <cfRule type="cellIs" dxfId="3135" priority="2747" stopIfTrue="1" operator="greaterThan">
      <formula>#REF!</formula>
    </cfRule>
  </conditionalFormatting>
  <conditionalFormatting sqref="BL75">
    <cfRule type="cellIs" dxfId="3134" priority="2745" stopIfTrue="1" operator="greaterThanOrEqual">
      <formula>#REF!</formula>
    </cfRule>
    <cfRule type="cellIs" dxfId="3133" priority="2746" stopIfTrue="1" operator="lessThan">
      <formula>#REF!</formula>
    </cfRule>
  </conditionalFormatting>
  <conditionalFormatting sqref="BH75">
    <cfRule type="cellIs" dxfId="3132" priority="2743" stopIfTrue="1" operator="lessThanOrEqual">
      <formula>#REF!</formula>
    </cfRule>
    <cfRule type="cellIs" dxfId="3131" priority="2744" stopIfTrue="1" operator="greaterThan">
      <formula>#REF!</formula>
    </cfRule>
  </conditionalFormatting>
  <conditionalFormatting sqref="BH77">
    <cfRule type="cellIs" dxfId="3130" priority="2741" stopIfTrue="1" operator="lessThanOrEqual">
      <formula>#REF!</formula>
    </cfRule>
    <cfRule type="cellIs" dxfId="3129" priority="2742" stopIfTrue="1" operator="greaterThan">
      <formula>#REF!</formula>
    </cfRule>
  </conditionalFormatting>
  <conditionalFormatting sqref="BI48 BI50 BI60 BI62 BI72 BI74 BI76">
    <cfRule type="cellIs" dxfId="3128" priority="2740" stopIfTrue="1" operator="equal">
      <formula>0</formula>
    </cfRule>
  </conditionalFormatting>
  <conditionalFormatting sqref="BL51:BL59 BL63:BL71">
    <cfRule type="cellIs" dxfId="3127" priority="2739" stopIfTrue="1" operator="greaterThan">
      <formula>#REF!</formula>
    </cfRule>
  </conditionalFormatting>
  <conditionalFormatting sqref="BL75">
    <cfRule type="cellIs" dxfId="3126" priority="2737" stopIfTrue="1" operator="greaterThanOrEqual">
      <formula>#REF!</formula>
    </cfRule>
    <cfRule type="cellIs" dxfId="3125" priority="2738" stopIfTrue="1" operator="lessThan">
      <formula>#REF!</formula>
    </cfRule>
  </conditionalFormatting>
  <conditionalFormatting sqref="BH75">
    <cfRule type="cellIs" dxfId="3124" priority="2735" stopIfTrue="1" operator="lessThanOrEqual">
      <formula>#REF!</formula>
    </cfRule>
    <cfRule type="cellIs" dxfId="3123" priority="2736" stopIfTrue="1" operator="greaterThan">
      <formula>#REF!</formula>
    </cfRule>
  </conditionalFormatting>
  <conditionalFormatting sqref="BH77">
    <cfRule type="cellIs" dxfId="3122" priority="2733" stopIfTrue="1" operator="lessThanOrEqual">
      <formula>#REF!</formula>
    </cfRule>
    <cfRule type="cellIs" dxfId="3121" priority="2734" stopIfTrue="1" operator="greaterThan">
      <formula>#REF!</formula>
    </cfRule>
  </conditionalFormatting>
  <conditionalFormatting sqref="BI48 BI50 BI60 BI62 BI72 BI74 BI76">
    <cfRule type="cellIs" dxfId="3120" priority="2732" stopIfTrue="1" operator="equal">
      <formula>0</formula>
    </cfRule>
  </conditionalFormatting>
  <conditionalFormatting sqref="BL51:BL59 BL63:BL71">
    <cfRule type="cellIs" dxfId="3119" priority="2731" stopIfTrue="1" operator="greaterThan">
      <formula>#REF!</formula>
    </cfRule>
  </conditionalFormatting>
  <conditionalFormatting sqref="BL75">
    <cfRule type="cellIs" dxfId="3118" priority="2729" stopIfTrue="1" operator="greaterThanOrEqual">
      <formula>#REF!</formula>
    </cfRule>
    <cfRule type="cellIs" dxfId="3117" priority="2730" stopIfTrue="1" operator="lessThan">
      <formula>#REF!</formula>
    </cfRule>
  </conditionalFormatting>
  <conditionalFormatting sqref="BH75">
    <cfRule type="cellIs" dxfId="3116" priority="2727" stopIfTrue="1" operator="lessThanOrEqual">
      <formula>#REF!</formula>
    </cfRule>
    <cfRule type="cellIs" dxfId="3115" priority="2728" stopIfTrue="1" operator="greaterThan">
      <formula>#REF!</formula>
    </cfRule>
  </conditionalFormatting>
  <conditionalFormatting sqref="BH77">
    <cfRule type="cellIs" dxfId="3114" priority="2725" stopIfTrue="1" operator="lessThanOrEqual">
      <formula>#REF!</formula>
    </cfRule>
    <cfRule type="cellIs" dxfId="3113" priority="2726" stopIfTrue="1" operator="greaterThan">
      <formula>#REF!</formula>
    </cfRule>
  </conditionalFormatting>
  <conditionalFormatting sqref="BI48 BI50 BI60 BI62 BI72 BI74 BI76">
    <cfRule type="cellIs" dxfId="3112" priority="2724" stopIfTrue="1" operator="equal">
      <formula>0</formula>
    </cfRule>
  </conditionalFormatting>
  <conditionalFormatting sqref="BL51:BL59 BL63:BL71">
    <cfRule type="cellIs" dxfId="3111" priority="2723" stopIfTrue="1" operator="greaterThan">
      <formula>#REF!</formula>
    </cfRule>
  </conditionalFormatting>
  <conditionalFormatting sqref="BL75">
    <cfRule type="cellIs" dxfId="3110" priority="2721" stopIfTrue="1" operator="greaterThanOrEqual">
      <formula>#REF!</formula>
    </cfRule>
    <cfRule type="cellIs" dxfId="3109" priority="2722" stopIfTrue="1" operator="lessThan">
      <formula>#REF!</formula>
    </cfRule>
  </conditionalFormatting>
  <conditionalFormatting sqref="BH75">
    <cfRule type="cellIs" dxfId="3108" priority="2719" stopIfTrue="1" operator="lessThanOrEqual">
      <formula>#REF!</formula>
    </cfRule>
    <cfRule type="cellIs" dxfId="3107" priority="2720" stopIfTrue="1" operator="greaterThan">
      <formula>#REF!</formula>
    </cfRule>
  </conditionalFormatting>
  <conditionalFormatting sqref="BH77">
    <cfRule type="cellIs" dxfId="3106" priority="2717" stopIfTrue="1" operator="lessThanOrEqual">
      <formula>#REF!</formula>
    </cfRule>
    <cfRule type="cellIs" dxfId="3105" priority="2718" stopIfTrue="1" operator="greaterThan">
      <formula>#REF!</formula>
    </cfRule>
  </conditionalFormatting>
  <conditionalFormatting sqref="BI48 BI50 BI60 BI62 BI72 BI74 BI76 BI42">
    <cfRule type="cellIs" dxfId="3104" priority="2716" stopIfTrue="1" operator="equal">
      <formula>0</formula>
    </cfRule>
  </conditionalFormatting>
  <conditionalFormatting sqref="BL51:BL59 BL63:BL71">
    <cfRule type="cellIs" dxfId="3103" priority="2715" stopIfTrue="1" operator="greaterThan">
      <formula>#REF!</formula>
    </cfRule>
  </conditionalFormatting>
  <conditionalFormatting sqref="BL75">
    <cfRule type="cellIs" dxfId="3102" priority="2713" stopIfTrue="1" operator="greaterThanOrEqual">
      <formula>#REF!</formula>
    </cfRule>
    <cfRule type="cellIs" dxfId="3101" priority="2714" stopIfTrue="1" operator="lessThan">
      <formula>#REF!</formula>
    </cfRule>
  </conditionalFormatting>
  <conditionalFormatting sqref="BH75">
    <cfRule type="cellIs" dxfId="3100" priority="2711" stopIfTrue="1" operator="lessThanOrEqual">
      <formula>#REF!</formula>
    </cfRule>
    <cfRule type="cellIs" dxfId="3099" priority="2712" stopIfTrue="1" operator="greaterThan">
      <formula>#REF!</formula>
    </cfRule>
  </conditionalFormatting>
  <conditionalFormatting sqref="BH77">
    <cfRule type="cellIs" dxfId="3098" priority="2709" stopIfTrue="1" operator="lessThanOrEqual">
      <formula>#REF!</formula>
    </cfRule>
    <cfRule type="cellIs" dxfId="3097" priority="2710" stopIfTrue="1" operator="greaterThan">
      <formula>#REF!</formula>
    </cfRule>
  </conditionalFormatting>
  <conditionalFormatting sqref="BI48 BI50 BI60 BI62 BI72 BI74 BI76 BI42">
    <cfRule type="cellIs" dxfId="3096" priority="2708" stopIfTrue="1" operator="equal">
      <formula>0</formula>
    </cfRule>
  </conditionalFormatting>
  <conditionalFormatting sqref="BL51:BL59 BL63:BL71">
    <cfRule type="cellIs" dxfId="3095" priority="2707" stopIfTrue="1" operator="greaterThan">
      <formula>#REF!</formula>
    </cfRule>
  </conditionalFormatting>
  <conditionalFormatting sqref="BL75">
    <cfRule type="cellIs" dxfId="3094" priority="2705" stopIfTrue="1" operator="greaterThanOrEqual">
      <formula>#REF!</formula>
    </cfRule>
    <cfRule type="cellIs" dxfId="3093" priority="2706" stopIfTrue="1" operator="lessThan">
      <formula>#REF!</formula>
    </cfRule>
  </conditionalFormatting>
  <conditionalFormatting sqref="BH75">
    <cfRule type="cellIs" dxfId="3092" priority="2703" stopIfTrue="1" operator="lessThanOrEqual">
      <formula>#REF!</formula>
    </cfRule>
    <cfRule type="cellIs" dxfId="3091" priority="2704" stopIfTrue="1" operator="greaterThan">
      <formula>#REF!</formula>
    </cfRule>
  </conditionalFormatting>
  <conditionalFormatting sqref="BH77">
    <cfRule type="cellIs" dxfId="3090" priority="2701" stopIfTrue="1" operator="lessThanOrEqual">
      <formula>#REF!</formula>
    </cfRule>
    <cfRule type="cellIs" dxfId="3089" priority="2702" stopIfTrue="1" operator="greaterThan">
      <formula>#REF!</formula>
    </cfRule>
  </conditionalFormatting>
  <conditionalFormatting sqref="BI48 BI50 BI60 BI62 BI72 BI74 BI76 BI42">
    <cfRule type="cellIs" dxfId="3088" priority="2700" stopIfTrue="1" operator="equal">
      <formula>0</formula>
    </cfRule>
  </conditionalFormatting>
  <conditionalFormatting sqref="BL51:BL59 BL63:BL71">
    <cfRule type="cellIs" dxfId="3087" priority="2699" stopIfTrue="1" operator="greaterThan">
      <formula>#REF!</formula>
    </cfRule>
  </conditionalFormatting>
  <conditionalFormatting sqref="BL75">
    <cfRule type="cellIs" dxfId="3086" priority="2697" stopIfTrue="1" operator="greaterThanOrEqual">
      <formula>#REF!</formula>
    </cfRule>
    <cfRule type="cellIs" dxfId="3085" priority="2698" stopIfTrue="1" operator="lessThan">
      <formula>#REF!</formula>
    </cfRule>
  </conditionalFormatting>
  <conditionalFormatting sqref="BH75">
    <cfRule type="cellIs" dxfId="3084" priority="2695" stopIfTrue="1" operator="lessThanOrEqual">
      <formula>#REF!</formula>
    </cfRule>
    <cfRule type="cellIs" dxfId="3083" priority="2696" stopIfTrue="1" operator="greaterThan">
      <formula>#REF!</formula>
    </cfRule>
  </conditionalFormatting>
  <conditionalFormatting sqref="BH77">
    <cfRule type="cellIs" dxfId="3082" priority="2693" stopIfTrue="1" operator="lessThanOrEqual">
      <formula>#REF!</formula>
    </cfRule>
    <cfRule type="cellIs" dxfId="3081" priority="2694" stopIfTrue="1" operator="greaterThan">
      <formula>#REF!</formula>
    </cfRule>
  </conditionalFormatting>
  <conditionalFormatting sqref="BI48 BI50 BI60 BI62 BI72 BI74 BI76 BI42">
    <cfRule type="cellIs" dxfId="3080" priority="2692" stopIfTrue="1" operator="equal">
      <formula>0</formula>
    </cfRule>
  </conditionalFormatting>
  <conditionalFormatting sqref="BL51:BL59 BL63:BL71">
    <cfRule type="cellIs" dxfId="3079" priority="2691" stopIfTrue="1" operator="greaterThan">
      <formula>#REF!</formula>
    </cfRule>
  </conditionalFormatting>
  <conditionalFormatting sqref="BL75">
    <cfRule type="cellIs" dxfId="3078" priority="2689" stopIfTrue="1" operator="greaterThanOrEqual">
      <formula>#REF!</formula>
    </cfRule>
    <cfRule type="cellIs" dxfId="3077" priority="2690" stopIfTrue="1" operator="lessThan">
      <formula>#REF!</formula>
    </cfRule>
  </conditionalFormatting>
  <conditionalFormatting sqref="BH75">
    <cfRule type="cellIs" dxfId="3076" priority="2687" stopIfTrue="1" operator="lessThanOrEqual">
      <formula>#REF!</formula>
    </cfRule>
    <cfRule type="cellIs" dxfId="3075" priority="2688" stopIfTrue="1" operator="greaterThan">
      <formula>#REF!</formula>
    </cfRule>
  </conditionalFormatting>
  <conditionalFormatting sqref="BH77">
    <cfRule type="cellIs" dxfId="3074" priority="2685" stopIfTrue="1" operator="lessThanOrEqual">
      <formula>#REF!</formula>
    </cfRule>
    <cfRule type="cellIs" dxfId="3073" priority="2686" stopIfTrue="1" operator="greaterThan">
      <formula>#REF!</formula>
    </cfRule>
  </conditionalFormatting>
  <conditionalFormatting sqref="BI48 BI50 BI60 BI62 BI72 BI74 BI76 BI42">
    <cfRule type="cellIs" dxfId="3072" priority="2684" stopIfTrue="1" operator="equal">
      <formula>0</formula>
    </cfRule>
  </conditionalFormatting>
  <conditionalFormatting sqref="BL51:BL59 BL63:BL71">
    <cfRule type="cellIs" dxfId="3071" priority="2683" stopIfTrue="1" operator="greaterThan">
      <formula>#REF!</formula>
    </cfRule>
  </conditionalFormatting>
  <conditionalFormatting sqref="BL75">
    <cfRule type="cellIs" dxfId="3070" priority="2681" stopIfTrue="1" operator="greaterThanOrEqual">
      <formula>#REF!</formula>
    </cfRule>
    <cfRule type="cellIs" dxfId="3069" priority="2682" stopIfTrue="1" operator="lessThan">
      <formula>#REF!</formula>
    </cfRule>
  </conditionalFormatting>
  <conditionalFormatting sqref="BH75">
    <cfRule type="cellIs" dxfId="3068" priority="2679" stopIfTrue="1" operator="lessThanOrEqual">
      <formula>#REF!</formula>
    </cfRule>
    <cfRule type="cellIs" dxfId="3067" priority="2680" stopIfTrue="1" operator="greaterThan">
      <formula>#REF!</formula>
    </cfRule>
  </conditionalFormatting>
  <conditionalFormatting sqref="BH77">
    <cfRule type="cellIs" dxfId="3066" priority="2677" stopIfTrue="1" operator="lessThanOrEqual">
      <formula>#REF!</formula>
    </cfRule>
    <cfRule type="cellIs" dxfId="3065" priority="2678" stopIfTrue="1" operator="greaterThan">
      <formula>#REF!</formula>
    </cfRule>
  </conditionalFormatting>
  <conditionalFormatting sqref="BI48 BI50 BI60 BI62 BI72 BI74 BI76 BI42">
    <cfRule type="cellIs" dxfId="3064" priority="2676" stopIfTrue="1" operator="equal">
      <formula>0</formula>
    </cfRule>
  </conditionalFormatting>
  <conditionalFormatting sqref="BL51:BL59 BL63:BL71">
    <cfRule type="cellIs" dxfId="3063" priority="2675" stopIfTrue="1" operator="greaterThan">
      <formula>#REF!</formula>
    </cfRule>
  </conditionalFormatting>
  <conditionalFormatting sqref="BL75">
    <cfRule type="cellIs" dxfId="3062" priority="2673" stopIfTrue="1" operator="greaterThanOrEqual">
      <formula>#REF!</formula>
    </cfRule>
    <cfRule type="cellIs" dxfId="3061" priority="2674" stopIfTrue="1" operator="lessThan">
      <formula>#REF!</formula>
    </cfRule>
  </conditionalFormatting>
  <conditionalFormatting sqref="BH75">
    <cfRule type="cellIs" dxfId="3060" priority="2671" stopIfTrue="1" operator="lessThanOrEqual">
      <formula>#REF!</formula>
    </cfRule>
    <cfRule type="cellIs" dxfId="3059" priority="2672" stopIfTrue="1" operator="greaterThan">
      <formula>#REF!</formula>
    </cfRule>
  </conditionalFormatting>
  <conditionalFormatting sqref="BH77">
    <cfRule type="cellIs" dxfId="3058" priority="2669" stopIfTrue="1" operator="lessThanOrEqual">
      <formula>#REF!</formula>
    </cfRule>
    <cfRule type="cellIs" dxfId="3057" priority="2670" stopIfTrue="1" operator="greaterThan">
      <formula>#REF!</formula>
    </cfRule>
  </conditionalFormatting>
  <conditionalFormatting sqref="BI48 BI50 BI60 BI62 BI72 BI74 BI76 BI42">
    <cfRule type="cellIs" dxfId="3056" priority="2668" stopIfTrue="1" operator="equal">
      <formula>0</formula>
    </cfRule>
  </conditionalFormatting>
  <conditionalFormatting sqref="BL51:BL59 BL63:BL71">
    <cfRule type="cellIs" dxfId="3055" priority="2667" stopIfTrue="1" operator="greaterThan">
      <formula>#REF!</formula>
    </cfRule>
  </conditionalFormatting>
  <conditionalFormatting sqref="BL75">
    <cfRule type="cellIs" dxfId="3054" priority="2665" stopIfTrue="1" operator="greaterThanOrEqual">
      <formula>#REF!</formula>
    </cfRule>
    <cfRule type="cellIs" dxfId="3053" priority="2666" stopIfTrue="1" operator="lessThan">
      <formula>#REF!</formula>
    </cfRule>
  </conditionalFormatting>
  <conditionalFormatting sqref="BH75">
    <cfRule type="cellIs" dxfId="3052" priority="2663" stopIfTrue="1" operator="lessThanOrEqual">
      <formula>#REF!</formula>
    </cfRule>
    <cfRule type="cellIs" dxfId="3051" priority="2664" stopIfTrue="1" operator="greaterThan">
      <formula>#REF!</formula>
    </cfRule>
  </conditionalFormatting>
  <conditionalFormatting sqref="BH77">
    <cfRule type="cellIs" dxfId="3050" priority="2661" stopIfTrue="1" operator="lessThanOrEqual">
      <formula>#REF!</formula>
    </cfRule>
    <cfRule type="cellIs" dxfId="3049" priority="2662" stopIfTrue="1" operator="greaterThan">
      <formula>#REF!</formula>
    </cfRule>
  </conditionalFormatting>
  <conditionalFormatting sqref="BI48 BI50 BI60 BI62 BI72 BI74 BI76 BI42">
    <cfRule type="cellIs" dxfId="3048" priority="2660" stopIfTrue="1" operator="equal">
      <formula>0</formula>
    </cfRule>
  </conditionalFormatting>
  <conditionalFormatting sqref="BL51:BL59 BL63:BL71">
    <cfRule type="cellIs" dxfId="3047" priority="2659" stopIfTrue="1" operator="greaterThan">
      <formula>#REF!</formula>
    </cfRule>
  </conditionalFormatting>
  <conditionalFormatting sqref="BL75">
    <cfRule type="cellIs" dxfId="3046" priority="2657" stopIfTrue="1" operator="greaterThanOrEqual">
      <formula>#REF!</formula>
    </cfRule>
    <cfRule type="cellIs" dxfId="3045" priority="2658" stopIfTrue="1" operator="lessThan">
      <formula>#REF!</formula>
    </cfRule>
  </conditionalFormatting>
  <conditionalFormatting sqref="BH75">
    <cfRule type="cellIs" dxfId="3044" priority="2655" stopIfTrue="1" operator="lessThanOrEqual">
      <formula>#REF!</formula>
    </cfRule>
    <cfRule type="cellIs" dxfId="3043" priority="2656" stopIfTrue="1" operator="greaterThan">
      <formula>#REF!</formula>
    </cfRule>
  </conditionalFormatting>
  <conditionalFormatting sqref="BH77">
    <cfRule type="cellIs" dxfId="3042" priority="2653" stopIfTrue="1" operator="lessThanOrEqual">
      <formula>#REF!</formula>
    </cfRule>
    <cfRule type="cellIs" dxfId="3041" priority="2654" stopIfTrue="1" operator="greaterThan">
      <formula>#REF!</formula>
    </cfRule>
  </conditionalFormatting>
  <conditionalFormatting sqref="BI48 BI50 BI60 BI62 BI72 BI74 BI76 BI42">
    <cfRule type="cellIs" dxfId="3040" priority="2652" stopIfTrue="1" operator="equal">
      <formula>0</formula>
    </cfRule>
  </conditionalFormatting>
  <conditionalFormatting sqref="BL51:BL59 BL63:BL71">
    <cfRule type="cellIs" dxfId="3039" priority="2651" stopIfTrue="1" operator="greaterThan">
      <formula>#REF!</formula>
    </cfRule>
  </conditionalFormatting>
  <conditionalFormatting sqref="BL75">
    <cfRule type="cellIs" dxfId="3038" priority="2649" stopIfTrue="1" operator="greaterThanOrEqual">
      <formula>#REF!</formula>
    </cfRule>
    <cfRule type="cellIs" dxfId="3037" priority="2650" stopIfTrue="1" operator="lessThan">
      <formula>#REF!</formula>
    </cfRule>
  </conditionalFormatting>
  <conditionalFormatting sqref="BH75">
    <cfRule type="cellIs" dxfId="3036" priority="2647" stopIfTrue="1" operator="lessThanOrEqual">
      <formula>#REF!</formula>
    </cfRule>
    <cfRule type="cellIs" dxfId="3035" priority="2648" stopIfTrue="1" operator="greaterThan">
      <formula>#REF!</formula>
    </cfRule>
  </conditionalFormatting>
  <conditionalFormatting sqref="BH77">
    <cfRule type="cellIs" dxfId="3034" priority="2645" stopIfTrue="1" operator="lessThanOrEqual">
      <formula>#REF!</formula>
    </cfRule>
    <cfRule type="cellIs" dxfId="3033" priority="2646" stopIfTrue="1" operator="greaterThan">
      <formula>#REF!</formula>
    </cfRule>
  </conditionalFormatting>
  <conditionalFormatting sqref="BI48 BI50 BI60 BI62 BI72 BI74 BI76 BI42">
    <cfRule type="cellIs" dxfId="3032" priority="2644" stopIfTrue="1" operator="equal">
      <formula>0</formula>
    </cfRule>
  </conditionalFormatting>
  <conditionalFormatting sqref="BL51:BL59 BL63:BL71">
    <cfRule type="cellIs" dxfId="3031" priority="2643" stopIfTrue="1" operator="greaterThan">
      <formula>#REF!</formula>
    </cfRule>
  </conditionalFormatting>
  <conditionalFormatting sqref="BL75">
    <cfRule type="cellIs" dxfId="3030" priority="2641" stopIfTrue="1" operator="greaterThanOrEqual">
      <formula>#REF!</formula>
    </cfRule>
    <cfRule type="cellIs" dxfId="3029" priority="2642" stopIfTrue="1" operator="lessThan">
      <formula>#REF!</formula>
    </cfRule>
  </conditionalFormatting>
  <conditionalFormatting sqref="BH75">
    <cfRule type="cellIs" dxfId="3028" priority="2639" stopIfTrue="1" operator="lessThanOrEqual">
      <formula>#REF!</formula>
    </cfRule>
    <cfRule type="cellIs" dxfId="3027" priority="2640" stopIfTrue="1" operator="greaterThan">
      <formula>#REF!</formula>
    </cfRule>
  </conditionalFormatting>
  <conditionalFormatting sqref="BH77">
    <cfRule type="cellIs" dxfId="3026" priority="2637" stopIfTrue="1" operator="lessThanOrEqual">
      <formula>#REF!</formula>
    </cfRule>
    <cfRule type="cellIs" dxfId="3025" priority="2638" stopIfTrue="1" operator="greaterThan">
      <formula>#REF!</formula>
    </cfRule>
  </conditionalFormatting>
  <conditionalFormatting sqref="BI48 BI50 BI60 BI62 BI72 BI74 BI76 BI42">
    <cfRule type="cellIs" dxfId="3024" priority="2636" stopIfTrue="1" operator="equal">
      <formula>0</formula>
    </cfRule>
  </conditionalFormatting>
  <conditionalFormatting sqref="BL51:BL59 BL63:BL71">
    <cfRule type="cellIs" dxfId="3023" priority="2635" stopIfTrue="1" operator="greaterThan">
      <formula>#REF!</formula>
    </cfRule>
  </conditionalFormatting>
  <conditionalFormatting sqref="BL75">
    <cfRule type="cellIs" dxfId="3022" priority="2633" stopIfTrue="1" operator="greaterThanOrEqual">
      <formula>#REF!</formula>
    </cfRule>
    <cfRule type="cellIs" dxfId="3021" priority="2634" stopIfTrue="1" operator="lessThan">
      <formula>#REF!</formula>
    </cfRule>
  </conditionalFormatting>
  <conditionalFormatting sqref="BH75">
    <cfRule type="cellIs" dxfId="3020" priority="2631" stopIfTrue="1" operator="lessThanOrEqual">
      <formula>#REF!</formula>
    </cfRule>
    <cfRule type="cellIs" dxfId="3019" priority="2632" stopIfTrue="1" operator="greaterThan">
      <formula>#REF!</formula>
    </cfRule>
  </conditionalFormatting>
  <conditionalFormatting sqref="BH77">
    <cfRule type="cellIs" dxfId="3018" priority="2629" stopIfTrue="1" operator="lessThanOrEqual">
      <formula>#REF!</formula>
    </cfRule>
    <cfRule type="cellIs" dxfId="3017" priority="2630" stopIfTrue="1" operator="greaterThan">
      <formula>#REF!</formula>
    </cfRule>
  </conditionalFormatting>
  <conditionalFormatting sqref="BI48 BI50 BI60 BI62 BI72 BI74 BI76 BI42">
    <cfRule type="cellIs" dxfId="3016" priority="2628" stopIfTrue="1" operator="equal">
      <formula>0</formula>
    </cfRule>
  </conditionalFormatting>
  <conditionalFormatting sqref="BL51:BL59 BL63:BL71">
    <cfRule type="cellIs" dxfId="3015" priority="2627" stopIfTrue="1" operator="greaterThan">
      <formula>#REF!</formula>
    </cfRule>
  </conditionalFormatting>
  <conditionalFormatting sqref="BL75">
    <cfRule type="cellIs" dxfId="3014" priority="2625" stopIfTrue="1" operator="greaterThanOrEqual">
      <formula>#REF!</formula>
    </cfRule>
    <cfRule type="cellIs" dxfId="3013" priority="2626" stopIfTrue="1" operator="lessThan">
      <formula>#REF!</formula>
    </cfRule>
  </conditionalFormatting>
  <conditionalFormatting sqref="BH75">
    <cfRule type="cellIs" dxfId="3012" priority="2623" stopIfTrue="1" operator="lessThanOrEqual">
      <formula>#REF!</formula>
    </cfRule>
    <cfRule type="cellIs" dxfId="3011" priority="2624" stopIfTrue="1" operator="greaterThan">
      <formula>#REF!</formula>
    </cfRule>
  </conditionalFormatting>
  <conditionalFormatting sqref="BH77">
    <cfRule type="cellIs" dxfId="3010" priority="2621" stopIfTrue="1" operator="lessThanOrEqual">
      <formula>#REF!</formula>
    </cfRule>
    <cfRule type="cellIs" dxfId="3009" priority="2622" stopIfTrue="1" operator="greaterThan">
      <formula>#REF!</formula>
    </cfRule>
  </conditionalFormatting>
  <conditionalFormatting sqref="BI48 BI50 BI60 BI62 BI72 BI74 BI76 BI42">
    <cfRule type="cellIs" dxfId="3008" priority="2620" stopIfTrue="1" operator="equal">
      <formula>0</formula>
    </cfRule>
  </conditionalFormatting>
  <conditionalFormatting sqref="BL51:BL59 BL63:BL71">
    <cfRule type="cellIs" dxfId="3007" priority="2619" stopIfTrue="1" operator="greaterThan">
      <formula>#REF!</formula>
    </cfRule>
  </conditionalFormatting>
  <conditionalFormatting sqref="BL75">
    <cfRule type="cellIs" dxfId="3006" priority="2617" stopIfTrue="1" operator="greaterThanOrEqual">
      <formula>#REF!</formula>
    </cfRule>
    <cfRule type="cellIs" dxfId="3005" priority="2618" stopIfTrue="1" operator="lessThan">
      <formula>#REF!</formula>
    </cfRule>
  </conditionalFormatting>
  <conditionalFormatting sqref="BH75">
    <cfRule type="cellIs" dxfId="3004" priority="2615" stopIfTrue="1" operator="lessThanOrEqual">
      <formula>#REF!</formula>
    </cfRule>
    <cfRule type="cellIs" dxfId="3003" priority="2616" stopIfTrue="1" operator="greaterThan">
      <formula>#REF!</formula>
    </cfRule>
  </conditionalFormatting>
  <conditionalFormatting sqref="BH77">
    <cfRule type="cellIs" dxfId="3002" priority="2613" stopIfTrue="1" operator="lessThanOrEqual">
      <formula>#REF!</formula>
    </cfRule>
    <cfRule type="cellIs" dxfId="3001" priority="2614" stopIfTrue="1" operator="greaterThan">
      <formula>#REF!</formula>
    </cfRule>
  </conditionalFormatting>
  <conditionalFormatting sqref="BI48 BI50 BI60 BI62 BI72 BI74 BI76 BI42">
    <cfRule type="cellIs" dxfId="3000" priority="2612" stopIfTrue="1" operator="equal">
      <formula>0</formula>
    </cfRule>
  </conditionalFormatting>
  <conditionalFormatting sqref="BL51:BL59 BL63:BL71">
    <cfRule type="cellIs" dxfId="2999" priority="2611" stopIfTrue="1" operator="greaterThan">
      <formula>#REF!</formula>
    </cfRule>
  </conditionalFormatting>
  <conditionalFormatting sqref="BL75">
    <cfRule type="cellIs" dxfId="2998" priority="2609" stopIfTrue="1" operator="greaterThanOrEqual">
      <formula>#REF!</formula>
    </cfRule>
    <cfRule type="cellIs" dxfId="2997" priority="2610" stopIfTrue="1" operator="lessThan">
      <formula>#REF!</formula>
    </cfRule>
  </conditionalFormatting>
  <conditionalFormatting sqref="BH75">
    <cfRule type="cellIs" dxfId="2996" priority="2607" stopIfTrue="1" operator="lessThanOrEqual">
      <formula>#REF!</formula>
    </cfRule>
    <cfRule type="cellIs" dxfId="2995" priority="2608" stopIfTrue="1" operator="greaterThan">
      <formula>#REF!</formula>
    </cfRule>
  </conditionalFormatting>
  <conditionalFormatting sqref="BH77">
    <cfRule type="cellIs" dxfId="2994" priority="2605" stopIfTrue="1" operator="lessThanOrEqual">
      <formula>#REF!</formula>
    </cfRule>
    <cfRule type="cellIs" dxfId="2993" priority="2606" stopIfTrue="1" operator="greaterThan">
      <formula>#REF!</formula>
    </cfRule>
  </conditionalFormatting>
  <conditionalFormatting sqref="BI48 BI50 BI60 BI62 BI72 BI74 BI76 BI42">
    <cfRule type="cellIs" dxfId="2992" priority="2604" stopIfTrue="1" operator="equal">
      <formula>0</formula>
    </cfRule>
  </conditionalFormatting>
  <conditionalFormatting sqref="BL51:BL59 BL63:BL71">
    <cfRule type="cellIs" dxfId="2991" priority="2603" stopIfTrue="1" operator="greaterThan">
      <formula>#REF!</formula>
    </cfRule>
  </conditionalFormatting>
  <conditionalFormatting sqref="BL75">
    <cfRule type="cellIs" dxfId="2990" priority="2601" stopIfTrue="1" operator="greaterThanOrEqual">
      <formula>#REF!</formula>
    </cfRule>
    <cfRule type="cellIs" dxfId="2989" priority="2602" stopIfTrue="1" operator="lessThan">
      <formula>#REF!</formula>
    </cfRule>
  </conditionalFormatting>
  <conditionalFormatting sqref="BH75">
    <cfRule type="cellIs" dxfId="2988" priority="2599" stopIfTrue="1" operator="lessThanOrEqual">
      <formula>#REF!</formula>
    </cfRule>
    <cfRule type="cellIs" dxfId="2987" priority="2600" stopIfTrue="1" operator="greaterThan">
      <formula>#REF!</formula>
    </cfRule>
  </conditionalFormatting>
  <conditionalFormatting sqref="BH77">
    <cfRule type="cellIs" dxfId="2986" priority="2597" stopIfTrue="1" operator="lessThanOrEqual">
      <formula>#REF!</formula>
    </cfRule>
    <cfRule type="cellIs" dxfId="2985" priority="2598" stopIfTrue="1" operator="greaterThan">
      <formula>#REF!</formula>
    </cfRule>
  </conditionalFormatting>
  <conditionalFormatting sqref="BI48 BI50 BI60 BI62 BI72 BI74 BI76 BI42">
    <cfRule type="cellIs" dxfId="2984" priority="2596" stopIfTrue="1" operator="equal">
      <formula>0</formula>
    </cfRule>
  </conditionalFormatting>
  <conditionalFormatting sqref="BL51:BL59 BL63:BL71">
    <cfRule type="cellIs" dxfId="2983" priority="2595" stopIfTrue="1" operator="greaterThan">
      <formula>#REF!</formula>
    </cfRule>
  </conditionalFormatting>
  <conditionalFormatting sqref="BL75">
    <cfRule type="cellIs" dxfId="2982" priority="2593" stopIfTrue="1" operator="greaterThanOrEqual">
      <formula>#REF!</formula>
    </cfRule>
    <cfRule type="cellIs" dxfId="2981" priority="2594" stopIfTrue="1" operator="lessThan">
      <formula>#REF!</formula>
    </cfRule>
  </conditionalFormatting>
  <conditionalFormatting sqref="BH75">
    <cfRule type="cellIs" dxfId="2980" priority="2591" stopIfTrue="1" operator="lessThanOrEqual">
      <formula>#REF!</formula>
    </cfRule>
    <cfRule type="cellIs" dxfId="2979" priority="2592" stopIfTrue="1" operator="greaterThan">
      <formula>#REF!</formula>
    </cfRule>
  </conditionalFormatting>
  <conditionalFormatting sqref="BH77">
    <cfRule type="cellIs" dxfId="2978" priority="2589" stopIfTrue="1" operator="lessThanOrEqual">
      <formula>#REF!</formula>
    </cfRule>
    <cfRule type="cellIs" dxfId="2977" priority="2590" stopIfTrue="1" operator="greaterThan">
      <formula>#REF!</formula>
    </cfRule>
  </conditionalFormatting>
  <conditionalFormatting sqref="BI48 BI50 BI60 BI62 BI72 BI74 BI76 BI42">
    <cfRule type="cellIs" dxfId="2976" priority="2588" stopIfTrue="1" operator="equal">
      <formula>0</formula>
    </cfRule>
  </conditionalFormatting>
  <conditionalFormatting sqref="BL51:BL59 BL63:BL71">
    <cfRule type="cellIs" dxfId="2975" priority="2587" stopIfTrue="1" operator="greaterThan">
      <formula>#REF!</formula>
    </cfRule>
  </conditionalFormatting>
  <conditionalFormatting sqref="BL75">
    <cfRule type="cellIs" dxfId="2974" priority="2585" stopIfTrue="1" operator="greaterThanOrEqual">
      <formula>#REF!</formula>
    </cfRule>
    <cfRule type="cellIs" dxfId="2973" priority="2586" stopIfTrue="1" operator="lessThan">
      <formula>#REF!</formula>
    </cfRule>
  </conditionalFormatting>
  <conditionalFormatting sqref="BH75">
    <cfRule type="cellIs" dxfId="2972" priority="2583" stopIfTrue="1" operator="lessThanOrEqual">
      <formula>#REF!</formula>
    </cfRule>
    <cfRule type="cellIs" dxfId="2971" priority="2584" stopIfTrue="1" operator="greaterThan">
      <formula>#REF!</formula>
    </cfRule>
  </conditionalFormatting>
  <conditionalFormatting sqref="BH77">
    <cfRule type="cellIs" dxfId="2970" priority="2581" stopIfTrue="1" operator="lessThanOrEqual">
      <formula>#REF!</formula>
    </cfRule>
    <cfRule type="cellIs" dxfId="2969" priority="2582" stopIfTrue="1" operator="greaterThan">
      <formula>#REF!</formula>
    </cfRule>
  </conditionalFormatting>
  <conditionalFormatting sqref="BI48 BI50 BI60 BI62 BI72 BI74 BI76 BI42">
    <cfRule type="cellIs" dxfId="2968" priority="2580" stopIfTrue="1" operator="equal">
      <formula>0</formula>
    </cfRule>
  </conditionalFormatting>
  <conditionalFormatting sqref="BL51:BL59 BL63:BL71">
    <cfRule type="cellIs" dxfId="2967" priority="2579" stopIfTrue="1" operator="greaterThan">
      <formula>#REF!</formula>
    </cfRule>
  </conditionalFormatting>
  <conditionalFormatting sqref="BL75">
    <cfRule type="cellIs" dxfId="2966" priority="2577" stopIfTrue="1" operator="greaterThanOrEqual">
      <formula>#REF!</formula>
    </cfRule>
    <cfRule type="cellIs" dxfId="2965" priority="2578" stopIfTrue="1" operator="lessThan">
      <formula>#REF!</formula>
    </cfRule>
  </conditionalFormatting>
  <conditionalFormatting sqref="BH75">
    <cfRule type="cellIs" dxfId="2964" priority="2575" stopIfTrue="1" operator="lessThanOrEqual">
      <formula>#REF!</formula>
    </cfRule>
    <cfRule type="cellIs" dxfId="2963" priority="2576" stopIfTrue="1" operator="greaterThan">
      <formula>#REF!</formula>
    </cfRule>
  </conditionalFormatting>
  <conditionalFormatting sqref="BH77">
    <cfRule type="cellIs" dxfId="2962" priority="2573" stopIfTrue="1" operator="lessThanOrEqual">
      <formula>#REF!</formula>
    </cfRule>
    <cfRule type="cellIs" dxfId="2961" priority="2574" stopIfTrue="1" operator="greaterThan">
      <formula>#REF!</formula>
    </cfRule>
  </conditionalFormatting>
  <conditionalFormatting sqref="BI48 BI50 BI60 BI62 BI72 BI74 BI76 BI42">
    <cfRule type="cellIs" dxfId="2960" priority="2572" stopIfTrue="1" operator="equal">
      <formula>0</formula>
    </cfRule>
  </conditionalFormatting>
  <conditionalFormatting sqref="BL51:BL59 BL63:BL71">
    <cfRule type="cellIs" dxfId="2959" priority="2571" stopIfTrue="1" operator="greaterThan">
      <formula>#REF!</formula>
    </cfRule>
  </conditionalFormatting>
  <conditionalFormatting sqref="BL75">
    <cfRule type="cellIs" dxfId="2958" priority="2569" stopIfTrue="1" operator="greaterThanOrEqual">
      <formula>#REF!</formula>
    </cfRule>
    <cfRule type="cellIs" dxfId="2957" priority="2570" stopIfTrue="1" operator="lessThan">
      <formula>#REF!</formula>
    </cfRule>
  </conditionalFormatting>
  <conditionalFormatting sqref="BH75">
    <cfRule type="cellIs" dxfId="2956" priority="2567" stopIfTrue="1" operator="lessThanOrEqual">
      <formula>#REF!</formula>
    </cfRule>
    <cfRule type="cellIs" dxfId="2955" priority="2568" stopIfTrue="1" operator="greaterThan">
      <formula>#REF!</formula>
    </cfRule>
  </conditionalFormatting>
  <conditionalFormatting sqref="BH77">
    <cfRule type="cellIs" dxfId="2954" priority="2565" stopIfTrue="1" operator="lessThanOrEqual">
      <formula>#REF!</formula>
    </cfRule>
    <cfRule type="cellIs" dxfId="2953" priority="2566" stopIfTrue="1" operator="greaterThan">
      <formula>#REF!</formula>
    </cfRule>
  </conditionalFormatting>
  <conditionalFormatting sqref="BI48 BI50 BI60 BI62 BI72 BI74 BI76 BI42">
    <cfRule type="cellIs" dxfId="2952" priority="2564" stopIfTrue="1" operator="equal">
      <formula>0</formula>
    </cfRule>
  </conditionalFormatting>
  <conditionalFormatting sqref="BL51:BL59 BL63:BL71">
    <cfRule type="cellIs" dxfId="2951" priority="2563" stopIfTrue="1" operator="greaterThan">
      <formula>#REF!</formula>
    </cfRule>
  </conditionalFormatting>
  <conditionalFormatting sqref="BL75">
    <cfRule type="cellIs" dxfId="2950" priority="2561" stopIfTrue="1" operator="greaterThanOrEqual">
      <formula>#REF!</formula>
    </cfRule>
    <cfRule type="cellIs" dxfId="2949" priority="2562" stopIfTrue="1" operator="lessThan">
      <formula>#REF!</formula>
    </cfRule>
  </conditionalFormatting>
  <conditionalFormatting sqref="BH75">
    <cfRule type="cellIs" dxfId="2948" priority="2559" stopIfTrue="1" operator="lessThanOrEqual">
      <formula>#REF!</formula>
    </cfRule>
    <cfRule type="cellIs" dxfId="2947" priority="2560" stopIfTrue="1" operator="greaterThan">
      <formula>#REF!</formula>
    </cfRule>
  </conditionalFormatting>
  <conditionalFormatting sqref="BH77">
    <cfRule type="cellIs" dxfId="2946" priority="2557" stopIfTrue="1" operator="lessThanOrEqual">
      <formula>#REF!</formula>
    </cfRule>
    <cfRule type="cellIs" dxfId="2945" priority="2558" stopIfTrue="1" operator="greaterThan">
      <formula>#REF!</formula>
    </cfRule>
  </conditionalFormatting>
  <conditionalFormatting sqref="BI48 BI50 BI60 BI62 BI72 BI74 BI76 BI42">
    <cfRule type="cellIs" dxfId="2944" priority="2556" stopIfTrue="1" operator="equal">
      <formula>0</formula>
    </cfRule>
  </conditionalFormatting>
  <conditionalFormatting sqref="BL51:BL59 BL63:BL71">
    <cfRule type="cellIs" dxfId="2943" priority="2555" stopIfTrue="1" operator="greaterThan">
      <formula>#REF!</formula>
    </cfRule>
  </conditionalFormatting>
  <conditionalFormatting sqref="BL75">
    <cfRule type="cellIs" dxfId="2942" priority="2553" stopIfTrue="1" operator="greaterThanOrEqual">
      <formula>#REF!</formula>
    </cfRule>
    <cfRule type="cellIs" dxfId="2941" priority="2554" stopIfTrue="1" operator="lessThan">
      <formula>#REF!</formula>
    </cfRule>
  </conditionalFormatting>
  <conditionalFormatting sqref="BH75">
    <cfRule type="cellIs" dxfId="2940" priority="2551" stopIfTrue="1" operator="lessThanOrEqual">
      <formula>#REF!</formula>
    </cfRule>
    <cfRule type="cellIs" dxfId="2939" priority="2552" stopIfTrue="1" operator="greaterThan">
      <formula>#REF!</formula>
    </cfRule>
  </conditionalFormatting>
  <conditionalFormatting sqref="BH77">
    <cfRule type="cellIs" dxfId="2938" priority="2549" stopIfTrue="1" operator="lessThanOrEqual">
      <formula>#REF!</formula>
    </cfRule>
    <cfRule type="cellIs" dxfId="2937" priority="2550" stopIfTrue="1" operator="greaterThan">
      <formula>#REF!</formula>
    </cfRule>
  </conditionalFormatting>
  <conditionalFormatting sqref="BI48 BI50 BI60 BI62 BI72 BI74 BI76 BI42">
    <cfRule type="cellIs" dxfId="2936" priority="2548" stopIfTrue="1" operator="equal">
      <formula>0</formula>
    </cfRule>
  </conditionalFormatting>
  <conditionalFormatting sqref="BL51:BL59 BL63:BL71">
    <cfRule type="cellIs" dxfId="2935" priority="2547" stopIfTrue="1" operator="greaterThan">
      <formula>#REF!</formula>
    </cfRule>
  </conditionalFormatting>
  <conditionalFormatting sqref="BL75">
    <cfRule type="cellIs" dxfId="2934" priority="2545" stopIfTrue="1" operator="greaterThanOrEqual">
      <formula>#REF!</formula>
    </cfRule>
    <cfRule type="cellIs" dxfId="2933" priority="2546" stopIfTrue="1" operator="lessThan">
      <formula>#REF!</formula>
    </cfRule>
  </conditionalFormatting>
  <conditionalFormatting sqref="BH75">
    <cfRule type="cellIs" dxfId="2932" priority="2543" stopIfTrue="1" operator="lessThanOrEqual">
      <formula>#REF!</formula>
    </cfRule>
    <cfRule type="cellIs" dxfId="2931" priority="2544" stopIfTrue="1" operator="greaterThan">
      <formula>#REF!</formula>
    </cfRule>
  </conditionalFormatting>
  <conditionalFormatting sqref="BH77">
    <cfRule type="cellIs" dxfId="2930" priority="2541" stopIfTrue="1" operator="lessThanOrEqual">
      <formula>#REF!</formula>
    </cfRule>
    <cfRule type="cellIs" dxfId="2929" priority="2542" stopIfTrue="1" operator="greaterThan">
      <formula>#REF!</formula>
    </cfRule>
  </conditionalFormatting>
  <conditionalFormatting sqref="BI48 BI50 BI60 BI62 BI72 BI74 BI76 BI42">
    <cfRule type="cellIs" dxfId="2928" priority="2540" stopIfTrue="1" operator="equal">
      <formula>0</formula>
    </cfRule>
  </conditionalFormatting>
  <conditionalFormatting sqref="BL51:BL59 BL63:BL71">
    <cfRule type="cellIs" dxfId="2927" priority="2539" stopIfTrue="1" operator="greaterThan">
      <formula>#REF!</formula>
    </cfRule>
  </conditionalFormatting>
  <conditionalFormatting sqref="BL75">
    <cfRule type="cellIs" dxfId="2926" priority="2537" stopIfTrue="1" operator="greaterThanOrEqual">
      <formula>#REF!</formula>
    </cfRule>
    <cfRule type="cellIs" dxfId="2925" priority="2538" stopIfTrue="1" operator="lessThan">
      <formula>#REF!</formula>
    </cfRule>
  </conditionalFormatting>
  <conditionalFormatting sqref="BH75">
    <cfRule type="cellIs" dxfId="2924" priority="2535" stopIfTrue="1" operator="lessThanOrEqual">
      <formula>#REF!</formula>
    </cfRule>
    <cfRule type="cellIs" dxfId="2923" priority="2536" stopIfTrue="1" operator="greaterThan">
      <formula>#REF!</formula>
    </cfRule>
  </conditionalFormatting>
  <conditionalFormatting sqref="BH77">
    <cfRule type="cellIs" dxfId="2922" priority="2533" stopIfTrue="1" operator="lessThanOrEqual">
      <formula>#REF!</formula>
    </cfRule>
    <cfRule type="cellIs" dxfId="2921" priority="2534" stopIfTrue="1" operator="greaterThan">
      <formula>#REF!</formula>
    </cfRule>
  </conditionalFormatting>
  <conditionalFormatting sqref="BI48 BI50 BI60 BI62 BI72 BI74 BI76 BI42">
    <cfRule type="cellIs" dxfId="2920" priority="2532" stopIfTrue="1" operator="equal">
      <formula>0</formula>
    </cfRule>
  </conditionalFormatting>
  <conditionalFormatting sqref="BL51:BL59 BL63:BL71">
    <cfRule type="cellIs" dxfId="2919" priority="2531" stopIfTrue="1" operator="greaterThan">
      <formula>#REF!</formula>
    </cfRule>
  </conditionalFormatting>
  <conditionalFormatting sqref="BL75">
    <cfRule type="cellIs" dxfId="2918" priority="2529" stopIfTrue="1" operator="greaterThanOrEqual">
      <formula>#REF!</formula>
    </cfRule>
    <cfRule type="cellIs" dxfId="2917" priority="2530" stopIfTrue="1" operator="lessThan">
      <formula>#REF!</formula>
    </cfRule>
  </conditionalFormatting>
  <conditionalFormatting sqref="BH75">
    <cfRule type="cellIs" dxfId="2916" priority="2527" stopIfTrue="1" operator="lessThanOrEqual">
      <formula>#REF!</formula>
    </cfRule>
    <cfRule type="cellIs" dxfId="2915" priority="2528" stopIfTrue="1" operator="greaterThan">
      <formula>#REF!</formula>
    </cfRule>
  </conditionalFormatting>
  <conditionalFormatting sqref="BH77">
    <cfRule type="cellIs" dxfId="2914" priority="2525" stopIfTrue="1" operator="lessThanOrEqual">
      <formula>#REF!</formula>
    </cfRule>
    <cfRule type="cellIs" dxfId="2913" priority="2526" stopIfTrue="1" operator="greaterThan">
      <formula>#REF!</formula>
    </cfRule>
  </conditionalFormatting>
  <conditionalFormatting sqref="BI48 BI50 BI60 BI62 BI72 BI74 BI76 BI42">
    <cfRule type="cellIs" dxfId="2912" priority="2524" stopIfTrue="1" operator="equal">
      <formula>0</formula>
    </cfRule>
  </conditionalFormatting>
  <conditionalFormatting sqref="BL51:BL59 BL63:BL71">
    <cfRule type="cellIs" dxfId="2911" priority="2523" stopIfTrue="1" operator="greaterThan">
      <formula>#REF!</formula>
    </cfRule>
  </conditionalFormatting>
  <conditionalFormatting sqref="BL75">
    <cfRule type="cellIs" dxfId="2910" priority="2521" stopIfTrue="1" operator="greaterThanOrEqual">
      <formula>#REF!</formula>
    </cfRule>
    <cfRule type="cellIs" dxfId="2909" priority="2522" stopIfTrue="1" operator="lessThan">
      <formula>#REF!</formula>
    </cfRule>
  </conditionalFormatting>
  <conditionalFormatting sqref="BH75">
    <cfRule type="cellIs" dxfId="2908" priority="2519" stopIfTrue="1" operator="lessThanOrEqual">
      <formula>#REF!</formula>
    </cfRule>
    <cfRule type="cellIs" dxfId="2907" priority="2520" stopIfTrue="1" operator="greaterThan">
      <formula>#REF!</formula>
    </cfRule>
  </conditionalFormatting>
  <conditionalFormatting sqref="BH77">
    <cfRule type="cellIs" dxfId="2906" priority="2517" stopIfTrue="1" operator="lessThanOrEqual">
      <formula>#REF!</formula>
    </cfRule>
    <cfRule type="cellIs" dxfId="2905" priority="2518" stopIfTrue="1" operator="greaterThan">
      <formula>#REF!</formula>
    </cfRule>
  </conditionalFormatting>
  <conditionalFormatting sqref="BI48 BI50 BI60 BI62 BI72 BI74 BI76 BI42">
    <cfRule type="cellIs" dxfId="2904" priority="2516" stopIfTrue="1" operator="equal">
      <formula>0</formula>
    </cfRule>
  </conditionalFormatting>
  <conditionalFormatting sqref="BL51:BL59 BL63:BL71">
    <cfRule type="cellIs" dxfId="2903" priority="2515" stopIfTrue="1" operator="greaterThan">
      <formula>#REF!</formula>
    </cfRule>
  </conditionalFormatting>
  <conditionalFormatting sqref="BL75">
    <cfRule type="cellIs" dxfId="2902" priority="2513" stopIfTrue="1" operator="greaterThanOrEqual">
      <formula>#REF!</formula>
    </cfRule>
    <cfRule type="cellIs" dxfId="2901" priority="2514" stopIfTrue="1" operator="lessThan">
      <formula>#REF!</formula>
    </cfRule>
  </conditionalFormatting>
  <conditionalFormatting sqref="BH75">
    <cfRule type="cellIs" dxfId="2900" priority="2511" stopIfTrue="1" operator="lessThanOrEqual">
      <formula>#REF!</formula>
    </cfRule>
    <cfRule type="cellIs" dxfId="2899" priority="2512" stopIfTrue="1" operator="greaterThan">
      <formula>#REF!</formula>
    </cfRule>
  </conditionalFormatting>
  <conditionalFormatting sqref="BH77">
    <cfRule type="cellIs" dxfId="2898" priority="2509" stopIfTrue="1" operator="lessThanOrEqual">
      <formula>#REF!</formula>
    </cfRule>
    <cfRule type="cellIs" dxfId="2897" priority="2510" stopIfTrue="1" operator="greaterThan">
      <formula>#REF!</formula>
    </cfRule>
  </conditionalFormatting>
  <conditionalFormatting sqref="BI48 BI50 BI60 BI62 BI72 BI74 BI76 BI42">
    <cfRule type="cellIs" dxfId="2896" priority="2508" stopIfTrue="1" operator="equal">
      <formula>0</formula>
    </cfRule>
  </conditionalFormatting>
  <conditionalFormatting sqref="BL51:BL59 BL63:BL71">
    <cfRule type="cellIs" dxfId="2895" priority="2507" stopIfTrue="1" operator="greaterThan">
      <formula>#REF!</formula>
    </cfRule>
  </conditionalFormatting>
  <conditionalFormatting sqref="BL75">
    <cfRule type="cellIs" dxfId="2894" priority="2505" stopIfTrue="1" operator="greaterThanOrEqual">
      <formula>#REF!</formula>
    </cfRule>
    <cfRule type="cellIs" dxfId="2893" priority="2506" stopIfTrue="1" operator="lessThan">
      <formula>#REF!</formula>
    </cfRule>
  </conditionalFormatting>
  <conditionalFormatting sqref="BH75">
    <cfRule type="cellIs" dxfId="2892" priority="2503" stopIfTrue="1" operator="lessThanOrEqual">
      <formula>#REF!</formula>
    </cfRule>
    <cfRule type="cellIs" dxfId="2891" priority="2504" stopIfTrue="1" operator="greaterThan">
      <formula>#REF!</formula>
    </cfRule>
  </conditionalFormatting>
  <conditionalFormatting sqref="BH77">
    <cfRule type="cellIs" dxfId="2890" priority="2501" stopIfTrue="1" operator="lessThanOrEqual">
      <formula>#REF!</formula>
    </cfRule>
    <cfRule type="cellIs" dxfId="2889" priority="2502" stopIfTrue="1" operator="greaterThan">
      <formula>#REF!</formula>
    </cfRule>
  </conditionalFormatting>
  <conditionalFormatting sqref="BI48 BI50 BI60 BI62 BI72 BI74 BI76 BI42">
    <cfRule type="cellIs" dxfId="2888" priority="2500" stopIfTrue="1" operator="equal">
      <formula>0</formula>
    </cfRule>
  </conditionalFormatting>
  <conditionalFormatting sqref="BL51:BL59 BL63:BL71">
    <cfRule type="cellIs" dxfId="2887" priority="2499" stopIfTrue="1" operator="greaterThan">
      <formula>#REF!</formula>
    </cfRule>
  </conditionalFormatting>
  <conditionalFormatting sqref="BL75">
    <cfRule type="cellIs" dxfId="2886" priority="2497" stopIfTrue="1" operator="greaterThanOrEqual">
      <formula>#REF!</formula>
    </cfRule>
    <cfRule type="cellIs" dxfId="2885" priority="2498" stopIfTrue="1" operator="lessThan">
      <formula>#REF!</formula>
    </cfRule>
  </conditionalFormatting>
  <conditionalFormatting sqref="BH75">
    <cfRule type="cellIs" dxfId="2884" priority="2495" stopIfTrue="1" operator="lessThanOrEqual">
      <formula>#REF!</formula>
    </cfRule>
    <cfRule type="cellIs" dxfId="2883" priority="2496" stopIfTrue="1" operator="greaterThan">
      <formula>#REF!</formula>
    </cfRule>
  </conditionalFormatting>
  <conditionalFormatting sqref="BH77">
    <cfRule type="cellIs" dxfId="2882" priority="2493" stopIfTrue="1" operator="lessThanOrEqual">
      <formula>#REF!</formula>
    </cfRule>
    <cfRule type="cellIs" dxfId="2881" priority="2494" stopIfTrue="1" operator="greaterThan">
      <formula>#REF!</formula>
    </cfRule>
  </conditionalFormatting>
  <conditionalFormatting sqref="BI48 BI50 BI60 BI62 BI72 BI74 BI76 BI42">
    <cfRule type="cellIs" dxfId="2880" priority="2492" stopIfTrue="1" operator="equal">
      <formula>0</formula>
    </cfRule>
  </conditionalFormatting>
  <conditionalFormatting sqref="BL51:BL59 BL63:BL71">
    <cfRule type="cellIs" dxfId="2879" priority="2491" stopIfTrue="1" operator="greaterThan">
      <formula>#REF!</formula>
    </cfRule>
  </conditionalFormatting>
  <conditionalFormatting sqref="BL75">
    <cfRule type="cellIs" dxfId="2878" priority="2489" stopIfTrue="1" operator="greaterThanOrEqual">
      <formula>#REF!</formula>
    </cfRule>
    <cfRule type="cellIs" dxfId="2877" priority="2490" stopIfTrue="1" operator="lessThan">
      <formula>#REF!</formula>
    </cfRule>
  </conditionalFormatting>
  <conditionalFormatting sqref="BH75">
    <cfRule type="cellIs" dxfId="2876" priority="2487" stopIfTrue="1" operator="lessThanOrEqual">
      <formula>#REF!</formula>
    </cfRule>
    <cfRule type="cellIs" dxfId="2875" priority="2488" stopIfTrue="1" operator="greaterThan">
      <formula>#REF!</formula>
    </cfRule>
  </conditionalFormatting>
  <conditionalFormatting sqref="BH77">
    <cfRule type="cellIs" dxfId="2874" priority="2485" stopIfTrue="1" operator="lessThanOrEqual">
      <formula>#REF!</formula>
    </cfRule>
    <cfRule type="cellIs" dxfId="2873" priority="2486" stopIfTrue="1" operator="greaterThan">
      <formula>#REF!</formula>
    </cfRule>
  </conditionalFormatting>
  <conditionalFormatting sqref="BI48 BI50 BI60 BI62 BI72 BI74 BI76 BI42">
    <cfRule type="cellIs" dxfId="2872" priority="2484" stopIfTrue="1" operator="equal">
      <formula>0</formula>
    </cfRule>
  </conditionalFormatting>
  <conditionalFormatting sqref="BL51:BL59 BL63:BL71">
    <cfRule type="cellIs" dxfId="2871" priority="2483" stopIfTrue="1" operator="greaterThan">
      <formula>#REF!</formula>
    </cfRule>
  </conditionalFormatting>
  <conditionalFormatting sqref="BL75">
    <cfRule type="cellIs" dxfId="2870" priority="2481" stopIfTrue="1" operator="greaterThanOrEqual">
      <formula>#REF!</formula>
    </cfRule>
    <cfRule type="cellIs" dxfId="2869" priority="2482" stopIfTrue="1" operator="lessThan">
      <formula>#REF!</formula>
    </cfRule>
  </conditionalFormatting>
  <conditionalFormatting sqref="BH75">
    <cfRule type="cellIs" dxfId="2868" priority="2479" stopIfTrue="1" operator="lessThanOrEqual">
      <formula>#REF!</formula>
    </cfRule>
    <cfRule type="cellIs" dxfId="2867" priority="2480" stopIfTrue="1" operator="greaterThan">
      <formula>#REF!</formula>
    </cfRule>
  </conditionalFormatting>
  <conditionalFormatting sqref="BH77">
    <cfRule type="cellIs" dxfId="2866" priority="2477" stopIfTrue="1" operator="lessThanOrEqual">
      <formula>#REF!</formula>
    </cfRule>
    <cfRule type="cellIs" dxfId="2865" priority="2478" stopIfTrue="1" operator="greaterThan">
      <formula>#REF!</formula>
    </cfRule>
  </conditionalFormatting>
  <conditionalFormatting sqref="BI48 BI50 BI60 BI62 BI72 BI74 BI76 BI42">
    <cfRule type="cellIs" dxfId="2864" priority="2476" stopIfTrue="1" operator="equal">
      <formula>0</formula>
    </cfRule>
  </conditionalFormatting>
  <conditionalFormatting sqref="BL51:BL59 BL63:BL71">
    <cfRule type="cellIs" dxfId="2863" priority="2475" stopIfTrue="1" operator="greaterThan">
      <formula>#REF!</formula>
    </cfRule>
  </conditionalFormatting>
  <conditionalFormatting sqref="BL75">
    <cfRule type="cellIs" dxfId="2862" priority="2473" stopIfTrue="1" operator="greaterThanOrEqual">
      <formula>#REF!</formula>
    </cfRule>
    <cfRule type="cellIs" dxfId="2861" priority="2474" stopIfTrue="1" operator="lessThan">
      <formula>#REF!</formula>
    </cfRule>
  </conditionalFormatting>
  <conditionalFormatting sqref="BH75">
    <cfRule type="cellIs" dxfId="2860" priority="2471" stopIfTrue="1" operator="lessThanOrEqual">
      <formula>#REF!</formula>
    </cfRule>
    <cfRule type="cellIs" dxfId="2859" priority="2472" stopIfTrue="1" operator="greaterThan">
      <formula>#REF!</formula>
    </cfRule>
  </conditionalFormatting>
  <conditionalFormatting sqref="BH77">
    <cfRule type="cellIs" dxfId="2858" priority="2469" stopIfTrue="1" operator="lessThanOrEqual">
      <formula>#REF!</formula>
    </cfRule>
    <cfRule type="cellIs" dxfId="2857" priority="2470" stopIfTrue="1" operator="greaterThan">
      <formula>#REF!</formula>
    </cfRule>
  </conditionalFormatting>
  <conditionalFormatting sqref="BI48 BI50 BI60 BI62 BI72 BI74 BI76 BI42">
    <cfRule type="cellIs" dxfId="2856" priority="2468" stopIfTrue="1" operator="equal">
      <formula>0</formula>
    </cfRule>
  </conditionalFormatting>
  <conditionalFormatting sqref="BL51:BL59 BL63:BL71">
    <cfRule type="cellIs" dxfId="2855" priority="2467" stopIfTrue="1" operator="greaterThan">
      <formula>#REF!</formula>
    </cfRule>
  </conditionalFormatting>
  <conditionalFormatting sqref="BL75">
    <cfRule type="cellIs" dxfId="2854" priority="2465" stopIfTrue="1" operator="greaterThanOrEqual">
      <formula>#REF!</formula>
    </cfRule>
    <cfRule type="cellIs" dxfId="2853" priority="2466" stopIfTrue="1" operator="lessThan">
      <formula>#REF!</formula>
    </cfRule>
  </conditionalFormatting>
  <conditionalFormatting sqref="BH75">
    <cfRule type="cellIs" dxfId="2852" priority="2463" stopIfTrue="1" operator="lessThanOrEqual">
      <formula>#REF!</formula>
    </cfRule>
    <cfRule type="cellIs" dxfId="2851" priority="2464" stopIfTrue="1" operator="greaterThan">
      <formula>#REF!</formula>
    </cfRule>
  </conditionalFormatting>
  <conditionalFormatting sqref="BH77">
    <cfRule type="cellIs" dxfId="2850" priority="2461" stopIfTrue="1" operator="lessThanOrEqual">
      <formula>#REF!</formula>
    </cfRule>
    <cfRule type="cellIs" dxfId="2849" priority="2462" stopIfTrue="1" operator="greaterThan">
      <formula>#REF!</formula>
    </cfRule>
  </conditionalFormatting>
  <conditionalFormatting sqref="BI48 BI50 BI60 BI62 BI72 BI74 BI76 BI42">
    <cfRule type="cellIs" dxfId="2848" priority="2460" stopIfTrue="1" operator="equal">
      <formula>0</formula>
    </cfRule>
  </conditionalFormatting>
  <conditionalFormatting sqref="BL51:BL59 BL63:BL71">
    <cfRule type="cellIs" dxfId="2847" priority="2459" stopIfTrue="1" operator="greaterThan">
      <formula>#REF!</formula>
    </cfRule>
  </conditionalFormatting>
  <conditionalFormatting sqref="BL75">
    <cfRule type="cellIs" dxfId="2846" priority="2457" stopIfTrue="1" operator="greaterThanOrEqual">
      <formula>#REF!</formula>
    </cfRule>
    <cfRule type="cellIs" dxfId="2845" priority="2458" stopIfTrue="1" operator="lessThan">
      <formula>#REF!</formula>
    </cfRule>
  </conditionalFormatting>
  <conditionalFormatting sqref="BH75">
    <cfRule type="cellIs" dxfId="2844" priority="2455" stopIfTrue="1" operator="lessThanOrEqual">
      <formula>#REF!</formula>
    </cfRule>
    <cfRule type="cellIs" dxfId="2843" priority="2456" stopIfTrue="1" operator="greaterThan">
      <formula>#REF!</formula>
    </cfRule>
  </conditionalFormatting>
  <conditionalFormatting sqref="BH77">
    <cfRule type="cellIs" dxfId="2842" priority="2453" stopIfTrue="1" operator="lessThanOrEqual">
      <formula>#REF!</formula>
    </cfRule>
    <cfRule type="cellIs" dxfId="2841" priority="2454" stopIfTrue="1" operator="greaterThan">
      <formula>#REF!</formula>
    </cfRule>
  </conditionalFormatting>
  <conditionalFormatting sqref="BI48 BI50 BI60 BI62 BI72 BI74 BI76 BI42">
    <cfRule type="cellIs" dxfId="2840" priority="2452" stopIfTrue="1" operator="equal">
      <formula>0</formula>
    </cfRule>
  </conditionalFormatting>
  <conditionalFormatting sqref="BL51:BL59 BL63:BL71">
    <cfRule type="cellIs" dxfId="2839" priority="2451" stopIfTrue="1" operator="greaterThan">
      <formula>#REF!</formula>
    </cfRule>
  </conditionalFormatting>
  <conditionalFormatting sqref="BL75">
    <cfRule type="cellIs" dxfId="2838" priority="2449" stopIfTrue="1" operator="greaterThanOrEqual">
      <formula>#REF!</formula>
    </cfRule>
    <cfRule type="cellIs" dxfId="2837" priority="2450" stopIfTrue="1" operator="lessThan">
      <formula>#REF!</formula>
    </cfRule>
  </conditionalFormatting>
  <conditionalFormatting sqref="BH75">
    <cfRule type="cellIs" dxfId="2836" priority="2447" stopIfTrue="1" operator="lessThanOrEqual">
      <formula>#REF!</formula>
    </cfRule>
    <cfRule type="cellIs" dxfId="2835" priority="2448" stopIfTrue="1" operator="greaterThan">
      <formula>#REF!</formula>
    </cfRule>
  </conditionalFormatting>
  <conditionalFormatting sqref="BH77">
    <cfRule type="cellIs" dxfId="2834" priority="2445" stopIfTrue="1" operator="lessThanOrEqual">
      <formula>#REF!</formula>
    </cfRule>
    <cfRule type="cellIs" dxfId="2833" priority="2446" stopIfTrue="1" operator="greaterThan">
      <formula>#REF!</formula>
    </cfRule>
  </conditionalFormatting>
  <conditionalFormatting sqref="BI48 BI50 BI60 BI62 BI72 BI74 BI76 BI42">
    <cfRule type="cellIs" dxfId="2832" priority="2444" stopIfTrue="1" operator="equal">
      <formula>0</formula>
    </cfRule>
  </conditionalFormatting>
  <conditionalFormatting sqref="BL51:BL59 BL63:BL71">
    <cfRule type="cellIs" dxfId="2831" priority="2443" stopIfTrue="1" operator="greaterThan">
      <formula>#REF!</formula>
    </cfRule>
  </conditionalFormatting>
  <conditionalFormatting sqref="BL75">
    <cfRule type="cellIs" dxfId="2830" priority="2441" stopIfTrue="1" operator="greaterThanOrEqual">
      <formula>#REF!</formula>
    </cfRule>
    <cfRule type="cellIs" dxfId="2829" priority="2442" stopIfTrue="1" operator="lessThan">
      <formula>#REF!</formula>
    </cfRule>
  </conditionalFormatting>
  <conditionalFormatting sqref="BH75">
    <cfRule type="cellIs" dxfId="2828" priority="2439" stopIfTrue="1" operator="lessThanOrEqual">
      <formula>#REF!</formula>
    </cfRule>
    <cfRule type="cellIs" dxfId="2827" priority="2440" stopIfTrue="1" operator="greaterThan">
      <formula>#REF!</formula>
    </cfRule>
  </conditionalFormatting>
  <conditionalFormatting sqref="BH77">
    <cfRule type="cellIs" dxfId="2826" priority="2437" stopIfTrue="1" operator="lessThanOrEqual">
      <formula>#REF!</formula>
    </cfRule>
    <cfRule type="cellIs" dxfId="2825" priority="2438" stopIfTrue="1" operator="greaterThan">
      <formula>#REF!</formula>
    </cfRule>
  </conditionalFormatting>
  <conditionalFormatting sqref="BI48 BI50 BI60 BI62 BI72 BI74 BI76 BI42">
    <cfRule type="cellIs" dxfId="2824" priority="2436" stopIfTrue="1" operator="equal">
      <formula>0</formula>
    </cfRule>
  </conditionalFormatting>
  <conditionalFormatting sqref="BL51:BL59 BL63:BL71">
    <cfRule type="cellIs" dxfId="2823" priority="2435" stopIfTrue="1" operator="greaterThan">
      <formula>#REF!</formula>
    </cfRule>
  </conditionalFormatting>
  <conditionalFormatting sqref="BL75">
    <cfRule type="cellIs" dxfId="2822" priority="2433" stopIfTrue="1" operator="greaterThanOrEqual">
      <formula>#REF!</formula>
    </cfRule>
    <cfRule type="cellIs" dxfId="2821" priority="2434" stopIfTrue="1" operator="lessThan">
      <formula>#REF!</formula>
    </cfRule>
  </conditionalFormatting>
  <conditionalFormatting sqref="BH75">
    <cfRule type="cellIs" dxfId="2820" priority="2431" stopIfTrue="1" operator="lessThanOrEqual">
      <formula>#REF!</formula>
    </cfRule>
    <cfRule type="cellIs" dxfId="2819" priority="2432" stopIfTrue="1" operator="greaterThan">
      <formula>#REF!</formula>
    </cfRule>
  </conditionalFormatting>
  <conditionalFormatting sqref="BH77">
    <cfRule type="cellIs" dxfId="2818" priority="2429" stopIfTrue="1" operator="lessThanOrEqual">
      <formula>#REF!</formula>
    </cfRule>
    <cfRule type="cellIs" dxfId="2817" priority="2430" stopIfTrue="1" operator="greaterThan">
      <formula>#REF!</formula>
    </cfRule>
  </conditionalFormatting>
  <conditionalFormatting sqref="BI48 BI50 BI60 BI62 BI72 BI74 BI76 BI42">
    <cfRule type="cellIs" dxfId="2816" priority="2428" stopIfTrue="1" operator="equal">
      <formula>0</formula>
    </cfRule>
  </conditionalFormatting>
  <conditionalFormatting sqref="BL51:BL59 BL63:BL71">
    <cfRule type="cellIs" dxfId="2815" priority="2427" stopIfTrue="1" operator="greaterThan">
      <formula>#REF!</formula>
    </cfRule>
  </conditionalFormatting>
  <conditionalFormatting sqref="BL75">
    <cfRule type="cellIs" dxfId="2814" priority="2425" stopIfTrue="1" operator="greaterThanOrEqual">
      <formula>#REF!</formula>
    </cfRule>
    <cfRule type="cellIs" dxfId="2813" priority="2426" stopIfTrue="1" operator="lessThan">
      <formula>#REF!</formula>
    </cfRule>
  </conditionalFormatting>
  <conditionalFormatting sqref="BH75">
    <cfRule type="cellIs" dxfId="2812" priority="2423" stopIfTrue="1" operator="lessThanOrEqual">
      <formula>#REF!</formula>
    </cfRule>
    <cfRule type="cellIs" dxfId="2811" priority="2424" stopIfTrue="1" operator="greaterThan">
      <formula>#REF!</formula>
    </cfRule>
  </conditionalFormatting>
  <conditionalFormatting sqref="BH77">
    <cfRule type="cellIs" dxfId="2810" priority="2421" stopIfTrue="1" operator="lessThanOrEqual">
      <formula>#REF!</formula>
    </cfRule>
    <cfRule type="cellIs" dxfId="2809" priority="2422" stopIfTrue="1" operator="greaterThan">
      <formula>#REF!</formula>
    </cfRule>
  </conditionalFormatting>
  <conditionalFormatting sqref="BI48 BI50 BI60 BI62 BI72 BI74 BI76 BI42">
    <cfRule type="cellIs" dxfId="2808" priority="2420" stopIfTrue="1" operator="equal">
      <formula>0</formula>
    </cfRule>
  </conditionalFormatting>
  <conditionalFormatting sqref="BL51:BL59 BL63:BL71">
    <cfRule type="cellIs" dxfId="2807" priority="2419" stopIfTrue="1" operator="greaterThan">
      <formula>#REF!</formula>
    </cfRule>
  </conditionalFormatting>
  <conditionalFormatting sqref="BL75">
    <cfRule type="cellIs" dxfId="2806" priority="2417" stopIfTrue="1" operator="greaterThanOrEqual">
      <formula>#REF!</formula>
    </cfRule>
    <cfRule type="cellIs" dxfId="2805" priority="2418" stopIfTrue="1" operator="lessThan">
      <formula>#REF!</formula>
    </cfRule>
  </conditionalFormatting>
  <conditionalFormatting sqref="BH75">
    <cfRule type="cellIs" dxfId="2804" priority="2415" stopIfTrue="1" operator="lessThanOrEqual">
      <formula>#REF!</formula>
    </cfRule>
    <cfRule type="cellIs" dxfId="2803" priority="2416" stopIfTrue="1" operator="greaterThan">
      <formula>#REF!</formula>
    </cfRule>
  </conditionalFormatting>
  <conditionalFormatting sqref="BH77">
    <cfRule type="cellIs" dxfId="2802" priority="2413" stopIfTrue="1" operator="lessThanOrEqual">
      <formula>#REF!</formula>
    </cfRule>
    <cfRule type="cellIs" dxfId="2801" priority="2414" stopIfTrue="1" operator="greaterThan">
      <formula>#REF!</formula>
    </cfRule>
  </conditionalFormatting>
  <conditionalFormatting sqref="BI48 BI50 BI60 BI62 BI72 BI74 BI76 BI42">
    <cfRule type="cellIs" dxfId="2800" priority="2412" stopIfTrue="1" operator="equal">
      <formula>0</formula>
    </cfRule>
  </conditionalFormatting>
  <conditionalFormatting sqref="BL51:BL59 BL63:BL71">
    <cfRule type="cellIs" dxfId="2799" priority="2411" stopIfTrue="1" operator="greaterThan">
      <formula>#REF!</formula>
    </cfRule>
  </conditionalFormatting>
  <conditionalFormatting sqref="BL75">
    <cfRule type="cellIs" dxfId="2798" priority="2409" stopIfTrue="1" operator="greaterThanOrEqual">
      <formula>#REF!</formula>
    </cfRule>
    <cfRule type="cellIs" dxfId="2797" priority="2410" stopIfTrue="1" operator="lessThan">
      <formula>#REF!</formula>
    </cfRule>
  </conditionalFormatting>
  <conditionalFormatting sqref="BH75">
    <cfRule type="cellIs" dxfId="2796" priority="2407" stopIfTrue="1" operator="lessThanOrEqual">
      <formula>#REF!</formula>
    </cfRule>
    <cfRule type="cellIs" dxfId="2795" priority="2408" stopIfTrue="1" operator="greaterThan">
      <formula>#REF!</formula>
    </cfRule>
  </conditionalFormatting>
  <conditionalFormatting sqref="BH77">
    <cfRule type="cellIs" dxfId="2794" priority="2405" stopIfTrue="1" operator="lessThanOrEqual">
      <formula>#REF!</formula>
    </cfRule>
    <cfRule type="cellIs" dxfId="2793" priority="2406" stopIfTrue="1" operator="greaterThan">
      <formula>#REF!</formula>
    </cfRule>
  </conditionalFormatting>
  <conditionalFormatting sqref="BI48 BI50 BI60 BI62 BI72 BI74 BI76 BI42">
    <cfRule type="cellIs" dxfId="2792" priority="2404" stopIfTrue="1" operator="equal">
      <formula>0</formula>
    </cfRule>
  </conditionalFormatting>
  <conditionalFormatting sqref="BL51:BL59 BL63:BL71">
    <cfRule type="cellIs" dxfId="2791" priority="2403" stopIfTrue="1" operator="greaterThan">
      <formula>#REF!</formula>
    </cfRule>
  </conditionalFormatting>
  <conditionalFormatting sqref="BL75">
    <cfRule type="cellIs" dxfId="2790" priority="2401" stopIfTrue="1" operator="greaterThanOrEqual">
      <formula>#REF!</formula>
    </cfRule>
    <cfRule type="cellIs" dxfId="2789" priority="2402" stopIfTrue="1" operator="lessThan">
      <formula>#REF!</formula>
    </cfRule>
  </conditionalFormatting>
  <conditionalFormatting sqref="BH75">
    <cfRule type="cellIs" dxfId="2788" priority="2399" stopIfTrue="1" operator="lessThanOrEqual">
      <formula>#REF!</formula>
    </cfRule>
    <cfRule type="cellIs" dxfId="2787" priority="2400" stopIfTrue="1" operator="greaterThan">
      <formula>#REF!</formula>
    </cfRule>
  </conditionalFormatting>
  <conditionalFormatting sqref="BH77">
    <cfRule type="cellIs" dxfId="2786" priority="2397" stopIfTrue="1" operator="lessThanOrEqual">
      <formula>#REF!</formula>
    </cfRule>
    <cfRule type="cellIs" dxfId="2785" priority="2398" stopIfTrue="1" operator="greaterThan">
      <formula>#REF!</formula>
    </cfRule>
  </conditionalFormatting>
  <conditionalFormatting sqref="BI48 BI50 BI60 BI62 BI72 BI74 BI76 BI42">
    <cfRule type="cellIs" dxfId="2784" priority="2396" stopIfTrue="1" operator="equal">
      <formula>0</formula>
    </cfRule>
  </conditionalFormatting>
  <conditionalFormatting sqref="BL51:BL59 BL63:BL71">
    <cfRule type="cellIs" dxfId="2783" priority="2395" stopIfTrue="1" operator="greaterThan">
      <formula>#REF!</formula>
    </cfRule>
  </conditionalFormatting>
  <conditionalFormatting sqref="BL75">
    <cfRule type="cellIs" dxfId="2782" priority="2393" stopIfTrue="1" operator="greaterThanOrEqual">
      <formula>#REF!</formula>
    </cfRule>
    <cfRule type="cellIs" dxfId="2781" priority="2394" stopIfTrue="1" operator="lessThan">
      <formula>#REF!</formula>
    </cfRule>
  </conditionalFormatting>
  <conditionalFormatting sqref="BH75">
    <cfRule type="cellIs" dxfId="2780" priority="2391" stopIfTrue="1" operator="lessThanOrEqual">
      <formula>#REF!</formula>
    </cfRule>
    <cfRule type="cellIs" dxfId="2779" priority="2392" stopIfTrue="1" operator="greaterThan">
      <formula>#REF!</formula>
    </cfRule>
  </conditionalFormatting>
  <conditionalFormatting sqref="BH77">
    <cfRule type="cellIs" dxfId="2778" priority="2389" stopIfTrue="1" operator="lessThanOrEqual">
      <formula>#REF!</formula>
    </cfRule>
    <cfRule type="cellIs" dxfId="2777" priority="2390" stopIfTrue="1" operator="greaterThan">
      <formula>#REF!</formula>
    </cfRule>
  </conditionalFormatting>
  <conditionalFormatting sqref="BI48 BI50 BI60 BI62 BI72 BI74 BI76 BI42">
    <cfRule type="cellIs" dxfId="2776" priority="2388" stopIfTrue="1" operator="equal">
      <formula>0</formula>
    </cfRule>
  </conditionalFormatting>
  <conditionalFormatting sqref="BL51:BL59 BL63:BL71">
    <cfRule type="cellIs" dxfId="2775" priority="2387" stopIfTrue="1" operator="greaterThan">
      <formula>#REF!</formula>
    </cfRule>
  </conditionalFormatting>
  <conditionalFormatting sqref="BL75">
    <cfRule type="cellIs" dxfId="2774" priority="2385" stopIfTrue="1" operator="greaterThanOrEqual">
      <formula>#REF!</formula>
    </cfRule>
    <cfRule type="cellIs" dxfId="2773" priority="2386" stopIfTrue="1" operator="lessThan">
      <formula>#REF!</formula>
    </cfRule>
  </conditionalFormatting>
  <conditionalFormatting sqref="BH75">
    <cfRule type="cellIs" dxfId="2772" priority="2383" stopIfTrue="1" operator="lessThanOrEqual">
      <formula>#REF!</formula>
    </cfRule>
    <cfRule type="cellIs" dxfId="2771" priority="2384" stopIfTrue="1" operator="greaterThan">
      <formula>#REF!</formula>
    </cfRule>
  </conditionalFormatting>
  <conditionalFormatting sqref="BH77">
    <cfRule type="cellIs" dxfId="2770" priority="2381" stopIfTrue="1" operator="lessThanOrEqual">
      <formula>#REF!</formula>
    </cfRule>
    <cfRule type="cellIs" dxfId="2769" priority="2382" stopIfTrue="1" operator="greaterThan">
      <formula>#REF!</formula>
    </cfRule>
  </conditionalFormatting>
  <conditionalFormatting sqref="BI48 BI50 BI60 BI62 BI72 BI74 BI76">
    <cfRule type="cellIs" dxfId="2768" priority="2380" stopIfTrue="1" operator="equal">
      <formula>0</formula>
    </cfRule>
  </conditionalFormatting>
  <conditionalFormatting sqref="BL51:BL59 BL63:BL71">
    <cfRule type="cellIs" dxfId="2767" priority="2379" stopIfTrue="1" operator="greaterThan">
      <formula>#REF!</formula>
    </cfRule>
  </conditionalFormatting>
  <conditionalFormatting sqref="BL75">
    <cfRule type="cellIs" dxfId="2766" priority="2377" stopIfTrue="1" operator="greaterThanOrEqual">
      <formula>#REF!</formula>
    </cfRule>
    <cfRule type="cellIs" dxfId="2765" priority="2378" stopIfTrue="1" operator="lessThan">
      <formula>#REF!</formula>
    </cfRule>
  </conditionalFormatting>
  <conditionalFormatting sqref="BH75">
    <cfRule type="cellIs" dxfId="2764" priority="2375" stopIfTrue="1" operator="lessThanOrEqual">
      <formula>#REF!</formula>
    </cfRule>
    <cfRule type="cellIs" dxfId="2763" priority="2376" stopIfTrue="1" operator="greaterThan">
      <formula>#REF!</formula>
    </cfRule>
  </conditionalFormatting>
  <conditionalFormatting sqref="BH77">
    <cfRule type="cellIs" dxfId="2762" priority="2373" stopIfTrue="1" operator="lessThanOrEqual">
      <formula>#REF!</formula>
    </cfRule>
    <cfRule type="cellIs" dxfId="2761" priority="2374" stopIfTrue="1" operator="greaterThan">
      <formula>#REF!</formula>
    </cfRule>
  </conditionalFormatting>
  <conditionalFormatting sqref="BI48 BI50 BI60 BI62 BI72 BI74 BI76">
    <cfRule type="cellIs" dxfId="2760" priority="2372" stopIfTrue="1" operator="equal">
      <formula>0</formula>
    </cfRule>
  </conditionalFormatting>
  <conditionalFormatting sqref="BL51:BL59 BL63:BL71">
    <cfRule type="cellIs" dxfId="2759" priority="2371" stopIfTrue="1" operator="greaterThan">
      <formula>#REF!</formula>
    </cfRule>
  </conditionalFormatting>
  <conditionalFormatting sqref="BL75">
    <cfRule type="cellIs" dxfId="2758" priority="2369" stopIfTrue="1" operator="greaterThanOrEqual">
      <formula>#REF!</formula>
    </cfRule>
    <cfRule type="cellIs" dxfId="2757" priority="2370" stopIfTrue="1" operator="lessThan">
      <formula>#REF!</formula>
    </cfRule>
  </conditionalFormatting>
  <conditionalFormatting sqref="BH75">
    <cfRule type="cellIs" dxfId="2756" priority="2367" stopIfTrue="1" operator="lessThanOrEqual">
      <formula>#REF!</formula>
    </cfRule>
    <cfRule type="cellIs" dxfId="2755" priority="2368" stopIfTrue="1" operator="greaterThan">
      <formula>#REF!</formula>
    </cfRule>
  </conditionalFormatting>
  <conditionalFormatting sqref="BH77">
    <cfRule type="cellIs" dxfId="2754" priority="2365" stopIfTrue="1" operator="lessThanOrEqual">
      <formula>#REF!</formula>
    </cfRule>
    <cfRule type="cellIs" dxfId="2753" priority="2366" stopIfTrue="1" operator="greaterThan">
      <formula>#REF!</formula>
    </cfRule>
  </conditionalFormatting>
  <conditionalFormatting sqref="BI48 BI50 BI60 BI62 BI72 BI74 BI76">
    <cfRule type="cellIs" dxfId="2752" priority="2364" stopIfTrue="1" operator="equal">
      <formula>0</formula>
    </cfRule>
  </conditionalFormatting>
  <conditionalFormatting sqref="BL51:BL59 BL63:BL71">
    <cfRule type="cellIs" dxfId="2751" priority="2363" stopIfTrue="1" operator="greaterThan">
      <formula>#REF!</formula>
    </cfRule>
  </conditionalFormatting>
  <conditionalFormatting sqref="BL75">
    <cfRule type="cellIs" dxfId="2750" priority="2361" stopIfTrue="1" operator="greaterThanOrEqual">
      <formula>#REF!</formula>
    </cfRule>
    <cfRule type="cellIs" dxfId="2749" priority="2362" stopIfTrue="1" operator="lessThan">
      <formula>#REF!</formula>
    </cfRule>
  </conditionalFormatting>
  <conditionalFormatting sqref="BH75">
    <cfRule type="cellIs" dxfId="2748" priority="2359" stopIfTrue="1" operator="lessThanOrEqual">
      <formula>#REF!</formula>
    </cfRule>
    <cfRule type="cellIs" dxfId="2747" priority="2360" stopIfTrue="1" operator="greaterThan">
      <formula>#REF!</formula>
    </cfRule>
  </conditionalFormatting>
  <conditionalFormatting sqref="BH77">
    <cfRule type="cellIs" dxfId="2746" priority="2357" stopIfTrue="1" operator="lessThanOrEqual">
      <formula>#REF!</formula>
    </cfRule>
    <cfRule type="cellIs" dxfId="2745" priority="2358" stopIfTrue="1" operator="greaterThan">
      <formula>#REF!</formula>
    </cfRule>
  </conditionalFormatting>
  <conditionalFormatting sqref="BI48 BI50 BI60 BI62 BI72 BI74 BI76">
    <cfRule type="cellIs" dxfId="2744" priority="2356" stopIfTrue="1" operator="equal">
      <formula>0</formula>
    </cfRule>
  </conditionalFormatting>
  <conditionalFormatting sqref="BL51:BL59 BL63:BL71">
    <cfRule type="cellIs" dxfId="2743" priority="2355" stopIfTrue="1" operator="greaterThan">
      <formula>#REF!</formula>
    </cfRule>
  </conditionalFormatting>
  <conditionalFormatting sqref="BL75">
    <cfRule type="cellIs" dxfId="2742" priority="2353" stopIfTrue="1" operator="greaterThanOrEqual">
      <formula>#REF!</formula>
    </cfRule>
    <cfRule type="cellIs" dxfId="2741" priority="2354" stopIfTrue="1" operator="lessThan">
      <formula>#REF!</formula>
    </cfRule>
  </conditionalFormatting>
  <conditionalFormatting sqref="BH75">
    <cfRule type="cellIs" dxfId="2740" priority="2351" stopIfTrue="1" operator="lessThanOrEqual">
      <formula>#REF!</formula>
    </cfRule>
    <cfRule type="cellIs" dxfId="2739" priority="2352" stopIfTrue="1" operator="greaterThan">
      <formula>#REF!</formula>
    </cfRule>
  </conditionalFormatting>
  <conditionalFormatting sqref="BH77">
    <cfRule type="cellIs" dxfId="2738" priority="2349" stopIfTrue="1" operator="lessThanOrEqual">
      <formula>#REF!</formula>
    </cfRule>
    <cfRule type="cellIs" dxfId="2737" priority="2350" stopIfTrue="1" operator="greaterThan">
      <formula>#REF!</formula>
    </cfRule>
  </conditionalFormatting>
  <conditionalFormatting sqref="BI48 BI50 BI60 BI62 BI72 BI74 BI76 BI42">
    <cfRule type="cellIs" dxfId="2736" priority="2348" stopIfTrue="1" operator="equal">
      <formula>0</formula>
    </cfRule>
  </conditionalFormatting>
  <conditionalFormatting sqref="BL51:BL59 BL63:BL71">
    <cfRule type="cellIs" dxfId="2735" priority="2347" stopIfTrue="1" operator="greaterThan">
      <formula>#REF!</formula>
    </cfRule>
  </conditionalFormatting>
  <conditionalFormatting sqref="BL75">
    <cfRule type="cellIs" dxfId="2734" priority="2345" stopIfTrue="1" operator="greaterThanOrEqual">
      <formula>#REF!</formula>
    </cfRule>
    <cfRule type="cellIs" dxfId="2733" priority="2346" stopIfTrue="1" operator="lessThan">
      <formula>#REF!</formula>
    </cfRule>
  </conditionalFormatting>
  <conditionalFormatting sqref="BH75">
    <cfRule type="cellIs" dxfId="2732" priority="2343" stopIfTrue="1" operator="lessThanOrEqual">
      <formula>#REF!</formula>
    </cfRule>
    <cfRule type="cellIs" dxfId="2731" priority="2344" stopIfTrue="1" operator="greaterThan">
      <formula>#REF!</formula>
    </cfRule>
  </conditionalFormatting>
  <conditionalFormatting sqref="BH77">
    <cfRule type="cellIs" dxfId="2730" priority="2341" stopIfTrue="1" operator="lessThanOrEqual">
      <formula>#REF!</formula>
    </cfRule>
    <cfRule type="cellIs" dxfId="2729" priority="2342" stopIfTrue="1" operator="greaterThan">
      <formula>#REF!</formula>
    </cfRule>
  </conditionalFormatting>
  <conditionalFormatting sqref="BI48 BI50 BI60 BI62 BI72 BI74 BI76 BI42">
    <cfRule type="cellIs" dxfId="2728" priority="2340" stopIfTrue="1" operator="equal">
      <formula>0</formula>
    </cfRule>
  </conditionalFormatting>
  <conditionalFormatting sqref="BL51:BL59 BL63:BL71">
    <cfRule type="cellIs" dxfId="2727" priority="2339" stopIfTrue="1" operator="greaterThan">
      <formula>#REF!</formula>
    </cfRule>
  </conditionalFormatting>
  <conditionalFormatting sqref="BL75">
    <cfRule type="cellIs" dxfId="2726" priority="2337" stopIfTrue="1" operator="greaterThanOrEqual">
      <formula>#REF!</formula>
    </cfRule>
    <cfRule type="cellIs" dxfId="2725" priority="2338" stopIfTrue="1" operator="lessThan">
      <formula>#REF!</formula>
    </cfRule>
  </conditionalFormatting>
  <conditionalFormatting sqref="BH75">
    <cfRule type="cellIs" dxfId="2724" priority="2335" stopIfTrue="1" operator="lessThanOrEqual">
      <formula>#REF!</formula>
    </cfRule>
    <cfRule type="cellIs" dxfId="2723" priority="2336" stopIfTrue="1" operator="greaterThan">
      <formula>#REF!</formula>
    </cfRule>
  </conditionalFormatting>
  <conditionalFormatting sqref="BH77">
    <cfRule type="cellIs" dxfId="2722" priority="2333" stopIfTrue="1" operator="lessThanOrEqual">
      <formula>#REF!</formula>
    </cfRule>
    <cfRule type="cellIs" dxfId="2721" priority="2334" stopIfTrue="1" operator="greaterThan">
      <formula>#REF!</formula>
    </cfRule>
  </conditionalFormatting>
  <conditionalFormatting sqref="BI48 BI50 BI60 BI62 BI72 BI74 BI76 BI42">
    <cfRule type="cellIs" dxfId="2720" priority="2332" stopIfTrue="1" operator="equal">
      <formula>0</formula>
    </cfRule>
  </conditionalFormatting>
  <conditionalFormatting sqref="BL51:BL59 BL63:BL71">
    <cfRule type="cellIs" dxfId="2719" priority="2331" stopIfTrue="1" operator="greaterThan">
      <formula>#REF!</formula>
    </cfRule>
  </conditionalFormatting>
  <conditionalFormatting sqref="BL75">
    <cfRule type="cellIs" dxfId="2718" priority="2329" stopIfTrue="1" operator="greaterThanOrEqual">
      <formula>#REF!</formula>
    </cfRule>
    <cfRule type="cellIs" dxfId="2717" priority="2330" stopIfTrue="1" operator="lessThan">
      <formula>#REF!</formula>
    </cfRule>
  </conditionalFormatting>
  <conditionalFormatting sqref="BH75">
    <cfRule type="cellIs" dxfId="2716" priority="2327" stopIfTrue="1" operator="lessThanOrEqual">
      <formula>#REF!</formula>
    </cfRule>
    <cfRule type="cellIs" dxfId="2715" priority="2328" stopIfTrue="1" operator="greaterThan">
      <formula>#REF!</formula>
    </cfRule>
  </conditionalFormatting>
  <conditionalFormatting sqref="BH77">
    <cfRule type="cellIs" dxfId="2714" priority="2325" stopIfTrue="1" operator="lessThanOrEqual">
      <formula>#REF!</formula>
    </cfRule>
    <cfRule type="cellIs" dxfId="2713" priority="2326" stopIfTrue="1" operator="greaterThan">
      <formula>#REF!</formula>
    </cfRule>
  </conditionalFormatting>
  <conditionalFormatting sqref="BI48 BI50 BI60 BI62 BI72 BI74 BI76 BI42">
    <cfRule type="cellIs" dxfId="2712" priority="2324" stopIfTrue="1" operator="equal">
      <formula>0</formula>
    </cfRule>
  </conditionalFormatting>
  <conditionalFormatting sqref="BL51:BL59 BL63:BL71">
    <cfRule type="cellIs" dxfId="2711" priority="2323" stopIfTrue="1" operator="greaterThan">
      <formula>#REF!</formula>
    </cfRule>
  </conditionalFormatting>
  <conditionalFormatting sqref="BL75">
    <cfRule type="cellIs" dxfId="2710" priority="2321" stopIfTrue="1" operator="greaterThanOrEqual">
      <formula>#REF!</formula>
    </cfRule>
    <cfRule type="cellIs" dxfId="2709" priority="2322" stopIfTrue="1" operator="lessThan">
      <formula>#REF!</formula>
    </cfRule>
  </conditionalFormatting>
  <conditionalFormatting sqref="BH75">
    <cfRule type="cellIs" dxfId="2708" priority="2319" stopIfTrue="1" operator="lessThanOrEqual">
      <formula>#REF!</formula>
    </cfRule>
    <cfRule type="cellIs" dxfId="2707" priority="2320" stopIfTrue="1" operator="greaterThan">
      <formula>#REF!</formula>
    </cfRule>
  </conditionalFormatting>
  <conditionalFormatting sqref="BH77">
    <cfRule type="cellIs" dxfId="2706" priority="2317" stopIfTrue="1" operator="lessThanOrEqual">
      <formula>#REF!</formula>
    </cfRule>
    <cfRule type="cellIs" dxfId="2705" priority="2318" stopIfTrue="1" operator="greaterThan">
      <formula>#REF!</formula>
    </cfRule>
  </conditionalFormatting>
  <conditionalFormatting sqref="BI48 BI50 BI60 BI62 BI72 BI74 BI76 BI42">
    <cfRule type="cellIs" dxfId="2704" priority="2316" stopIfTrue="1" operator="equal">
      <formula>0</formula>
    </cfRule>
  </conditionalFormatting>
  <conditionalFormatting sqref="BL51:BL59 BL63:BL71">
    <cfRule type="cellIs" dxfId="2703" priority="2315" stopIfTrue="1" operator="greaterThan">
      <formula>#REF!</formula>
    </cfRule>
  </conditionalFormatting>
  <conditionalFormatting sqref="BL75">
    <cfRule type="cellIs" dxfId="2702" priority="2313" stopIfTrue="1" operator="greaterThanOrEqual">
      <formula>#REF!</formula>
    </cfRule>
    <cfRule type="cellIs" dxfId="2701" priority="2314" stopIfTrue="1" operator="lessThan">
      <formula>#REF!</formula>
    </cfRule>
  </conditionalFormatting>
  <conditionalFormatting sqref="BH75">
    <cfRule type="cellIs" dxfId="2700" priority="2311" stopIfTrue="1" operator="lessThanOrEqual">
      <formula>#REF!</formula>
    </cfRule>
    <cfRule type="cellIs" dxfId="2699" priority="2312" stopIfTrue="1" operator="greaterThan">
      <formula>#REF!</formula>
    </cfRule>
  </conditionalFormatting>
  <conditionalFormatting sqref="BH77">
    <cfRule type="cellIs" dxfId="2698" priority="2309" stopIfTrue="1" operator="lessThanOrEqual">
      <formula>#REF!</formula>
    </cfRule>
    <cfRule type="cellIs" dxfId="2697" priority="2310" stopIfTrue="1" operator="greaterThan">
      <formula>#REF!</formula>
    </cfRule>
  </conditionalFormatting>
  <conditionalFormatting sqref="BI48 BI50 BI60 BI62 BI72 BI74 BI76 BI42">
    <cfRule type="cellIs" dxfId="2696" priority="2308" stopIfTrue="1" operator="equal">
      <formula>0</formula>
    </cfRule>
  </conditionalFormatting>
  <conditionalFormatting sqref="BL51:BL59 BL63:BL71">
    <cfRule type="cellIs" dxfId="2695" priority="2307" stopIfTrue="1" operator="greaterThan">
      <formula>#REF!</formula>
    </cfRule>
  </conditionalFormatting>
  <conditionalFormatting sqref="BL75">
    <cfRule type="cellIs" dxfId="2694" priority="2305" stopIfTrue="1" operator="greaterThanOrEqual">
      <formula>#REF!</formula>
    </cfRule>
    <cfRule type="cellIs" dxfId="2693" priority="2306" stopIfTrue="1" operator="lessThan">
      <formula>#REF!</formula>
    </cfRule>
  </conditionalFormatting>
  <conditionalFormatting sqref="BH75">
    <cfRule type="cellIs" dxfId="2692" priority="2303" stopIfTrue="1" operator="lessThanOrEqual">
      <formula>#REF!</formula>
    </cfRule>
    <cfRule type="cellIs" dxfId="2691" priority="2304" stopIfTrue="1" operator="greaterThan">
      <formula>#REF!</formula>
    </cfRule>
  </conditionalFormatting>
  <conditionalFormatting sqref="BH77">
    <cfRule type="cellIs" dxfId="2690" priority="2301" stopIfTrue="1" operator="lessThanOrEqual">
      <formula>#REF!</formula>
    </cfRule>
    <cfRule type="cellIs" dxfId="2689" priority="2302" stopIfTrue="1" operator="greaterThan">
      <formula>#REF!</formula>
    </cfRule>
  </conditionalFormatting>
  <conditionalFormatting sqref="BI48 BI50 BI60 BI62 BI72 BI74 BI76 BI42">
    <cfRule type="cellIs" dxfId="2688" priority="2300" stopIfTrue="1" operator="equal">
      <formula>0</formula>
    </cfRule>
  </conditionalFormatting>
  <conditionalFormatting sqref="BL51:BL59 BL63:BL71">
    <cfRule type="cellIs" dxfId="2687" priority="2299" stopIfTrue="1" operator="greaterThan">
      <formula>#REF!</formula>
    </cfRule>
  </conditionalFormatting>
  <conditionalFormatting sqref="BL75">
    <cfRule type="cellIs" dxfId="2686" priority="2297" stopIfTrue="1" operator="greaterThanOrEqual">
      <formula>#REF!</formula>
    </cfRule>
    <cfRule type="cellIs" dxfId="2685" priority="2298" stopIfTrue="1" operator="lessThan">
      <formula>#REF!</formula>
    </cfRule>
  </conditionalFormatting>
  <conditionalFormatting sqref="BH75">
    <cfRule type="cellIs" dxfId="2684" priority="2295" stopIfTrue="1" operator="lessThanOrEqual">
      <formula>#REF!</formula>
    </cfRule>
    <cfRule type="cellIs" dxfId="2683" priority="2296" stopIfTrue="1" operator="greaterThan">
      <formula>#REF!</formula>
    </cfRule>
  </conditionalFormatting>
  <conditionalFormatting sqref="BH77">
    <cfRule type="cellIs" dxfId="2682" priority="2293" stopIfTrue="1" operator="lessThanOrEqual">
      <formula>#REF!</formula>
    </cfRule>
    <cfRule type="cellIs" dxfId="2681" priority="2294" stopIfTrue="1" operator="greaterThan">
      <formula>#REF!</formula>
    </cfRule>
  </conditionalFormatting>
  <conditionalFormatting sqref="BI48 BI50 BI60 BI62 BI72 BI74 BI76 BI42">
    <cfRule type="cellIs" dxfId="2680" priority="2292" stopIfTrue="1" operator="equal">
      <formula>0</formula>
    </cfRule>
  </conditionalFormatting>
  <conditionalFormatting sqref="BL51:BL59 BL63:BL71">
    <cfRule type="cellIs" dxfId="2679" priority="2291" stopIfTrue="1" operator="greaterThan">
      <formula>#REF!</formula>
    </cfRule>
  </conditionalFormatting>
  <conditionalFormatting sqref="BL75">
    <cfRule type="cellIs" dxfId="2678" priority="2289" stopIfTrue="1" operator="greaterThanOrEqual">
      <formula>#REF!</formula>
    </cfRule>
    <cfRule type="cellIs" dxfId="2677" priority="2290" stopIfTrue="1" operator="lessThan">
      <formula>#REF!</formula>
    </cfRule>
  </conditionalFormatting>
  <conditionalFormatting sqref="BH75">
    <cfRule type="cellIs" dxfId="2676" priority="2287" stopIfTrue="1" operator="lessThanOrEqual">
      <formula>#REF!</formula>
    </cfRule>
    <cfRule type="cellIs" dxfId="2675" priority="2288" stopIfTrue="1" operator="greaterThan">
      <formula>#REF!</formula>
    </cfRule>
  </conditionalFormatting>
  <conditionalFormatting sqref="BH77">
    <cfRule type="cellIs" dxfId="2674" priority="2285" stopIfTrue="1" operator="lessThanOrEqual">
      <formula>#REF!</formula>
    </cfRule>
    <cfRule type="cellIs" dxfId="2673" priority="2286" stopIfTrue="1" operator="greaterThan">
      <formula>#REF!</formula>
    </cfRule>
  </conditionalFormatting>
  <conditionalFormatting sqref="BI48 BI50 BI60 BI62 BI72 BI74 BI76 BI42">
    <cfRule type="cellIs" dxfId="2672" priority="2284" stopIfTrue="1" operator="equal">
      <formula>0</formula>
    </cfRule>
  </conditionalFormatting>
  <conditionalFormatting sqref="BL51:BL59 BL63:BL71">
    <cfRule type="cellIs" dxfId="2671" priority="2283" stopIfTrue="1" operator="greaterThan">
      <formula>#REF!</formula>
    </cfRule>
  </conditionalFormatting>
  <conditionalFormatting sqref="BL75">
    <cfRule type="cellIs" dxfId="2670" priority="2281" stopIfTrue="1" operator="greaterThanOrEqual">
      <formula>#REF!</formula>
    </cfRule>
    <cfRule type="cellIs" dxfId="2669" priority="2282" stopIfTrue="1" operator="lessThan">
      <formula>#REF!</formula>
    </cfRule>
  </conditionalFormatting>
  <conditionalFormatting sqref="BH75">
    <cfRule type="cellIs" dxfId="2668" priority="2279" stopIfTrue="1" operator="lessThanOrEqual">
      <formula>#REF!</formula>
    </cfRule>
    <cfRule type="cellIs" dxfId="2667" priority="2280" stopIfTrue="1" operator="greaterThan">
      <formula>#REF!</formula>
    </cfRule>
  </conditionalFormatting>
  <conditionalFormatting sqref="BH77">
    <cfRule type="cellIs" dxfId="2666" priority="2277" stopIfTrue="1" operator="lessThanOrEqual">
      <formula>#REF!</formula>
    </cfRule>
    <cfRule type="cellIs" dxfId="2665" priority="2278" stopIfTrue="1" operator="greaterThan">
      <formula>#REF!</formula>
    </cfRule>
  </conditionalFormatting>
  <conditionalFormatting sqref="BI48 BI50 BI60 BI62 BI72 BI74 BI76 BI42">
    <cfRule type="cellIs" dxfId="2664" priority="2276" stopIfTrue="1" operator="equal">
      <formula>0</formula>
    </cfRule>
  </conditionalFormatting>
  <conditionalFormatting sqref="BL51:BL59 BL63:BL71">
    <cfRule type="cellIs" dxfId="2663" priority="2275" stopIfTrue="1" operator="greaterThan">
      <formula>#REF!</formula>
    </cfRule>
  </conditionalFormatting>
  <conditionalFormatting sqref="BL75">
    <cfRule type="cellIs" dxfId="2662" priority="2273" stopIfTrue="1" operator="greaterThanOrEqual">
      <formula>#REF!</formula>
    </cfRule>
    <cfRule type="cellIs" dxfId="2661" priority="2274" stopIfTrue="1" operator="lessThan">
      <formula>#REF!</formula>
    </cfRule>
  </conditionalFormatting>
  <conditionalFormatting sqref="BH75">
    <cfRule type="cellIs" dxfId="2660" priority="2271" stopIfTrue="1" operator="lessThanOrEqual">
      <formula>#REF!</formula>
    </cfRule>
    <cfRule type="cellIs" dxfId="2659" priority="2272" stopIfTrue="1" operator="greaterThan">
      <formula>#REF!</formula>
    </cfRule>
  </conditionalFormatting>
  <conditionalFormatting sqref="BH77">
    <cfRule type="cellIs" dxfId="2658" priority="2269" stopIfTrue="1" operator="lessThanOrEqual">
      <formula>#REF!</formula>
    </cfRule>
    <cfRule type="cellIs" dxfId="2657" priority="2270" stopIfTrue="1" operator="greaterThan">
      <formula>#REF!</formula>
    </cfRule>
  </conditionalFormatting>
  <conditionalFormatting sqref="BI48 BI50 BI60 BI62 BI72 BI74 BI76 BI42">
    <cfRule type="cellIs" dxfId="2656" priority="2268" stopIfTrue="1" operator="equal">
      <formula>0</formula>
    </cfRule>
  </conditionalFormatting>
  <conditionalFormatting sqref="BL51:BL59 BL63:BL71">
    <cfRule type="cellIs" dxfId="2655" priority="2267" stopIfTrue="1" operator="greaterThan">
      <formula>#REF!</formula>
    </cfRule>
  </conditionalFormatting>
  <conditionalFormatting sqref="BL75">
    <cfRule type="cellIs" dxfId="2654" priority="2265" stopIfTrue="1" operator="greaterThanOrEqual">
      <formula>#REF!</formula>
    </cfRule>
    <cfRule type="cellIs" dxfId="2653" priority="2266" stopIfTrue="1" operator="lessThan">
      <formula>#REF!</formula>
    </cfRule>
  </conditionalFormatting>
  <conditionalFormatting sqref="BH75">
    <cfRule type="cellIs" dxfId="2652" priority="2263" stopIfTrue="1" operator="lessThanOrEqual">
      <formula>#REF!</formula>
    </cfRule>
    <cfRule type="cellIs" dxfId="2651" priority="2264" stopIfTrue="1" operator="greaterThan">
      <formula>#REF!</formula>
    </cfRule>
  </conditionalFormatting>
  <conditionalFormatting sqref="BH77">
    <cfRule type="cellIs" dxfId="2650" priority="2261" stopIfTrue="1" operator="lessThanOrEqual">
      <formula>#REF!</formula>
    </cfRule>
    <cfRule type="cellIs" dxfId="2649" priority="2262" stopIfTrue="1" operator="greaterThan">
      <formula>#REF!</formula>
    </cfRule>
  </conditionalFormatting>
  <conditionalFormatting sqref="BI48 BI50 BI60 BI62 BI72 BI74 BI76 BI42">
    <cfRule type="cellIs" dxfId="2648" priority="2260" stopIfTrue="1" operator="equal">
      <formula>0</formula>
    </cfRule>
  </conditionalFormatting>
  <conditionalFormatting sqref="BL51:BL59 BL63:BL71">
    <cfRule type="cellIs" dxfId="2647" priority="2259" stopIfTrue="1" operator="greaterThan">
      <formula>#REF!</formula>
    </cfRule>
  </conditionalFormatting>
  <conditionalFormatting sqref="BL75">
    <cfRule type="cellIs" dxfId="2646" priority="2257" stopIfTrue="1" operator="greaterThanOrEqual">
      <formula>#REF!</formula>
    </cfRule>
    <cfRule type="cellIs" dxfId="2645" priority="2258" stopIfTrue="1" operator="lessThan">
      <formula>#REF!</formula>
    </cfRule>
  </conditionalFormatting>
  <conditionalFormatting sqref="BH75">
    <cfRule type="cellIs" dxfId="2644" priority="2255" stopIfTrue="1" operator="lessThanOrEqual">
      <formula>#REF!</formula>
    </cfRule>
    <cfRule type="cellIs" dxfId="2643" priority="2256" stopIfTrue="1" operator="greaterThan">
      <formula>#REF!</formula>
    </cfRule>
  </conditionalFormatting>
  <conditionalFormatting sqref="BH77">
    <cfRule type="cellIs" dxfId="2642" priority="2253" stopIfTrue="1" operator="lessThanOrEqual">
      <formula>#REF!</formula>
    </cfRule>
    <cfRule type="cellIs" dxfId="2641" priority="2254" stopIfTrue="1" operator="greaterThan">
      <formula>#REF!</formula>
    </cfRule>
  </conditionalFormatting>
  <conditionalFormatting sqref="BI48 BI50 BI60 BI62 BI72 BI74 BI76 BI42">
    <cfRule type="cellIs" dxfId="2640" priority="2252" stopIfTrue="1" operator="equal">
      <formula>0</formula>
    </cfRule>
  </conditionalFormatting>
  <conditionalFormatting sqref="BL51:BL59 BL63:BL71">
    <cfRule type="cellIs" dxfId="2639" priority="2251" stopIfTrue="1" operator="greaterThan">
      <formula>#REF!</formula>
    </cfRule>
  </conditionalFormatting>
  <conditionalFormatting sqref="BL75">
    <cfRule type="cellIs" dxfId="2638" priority="2249" stopIfTrue="1" operator="greaterThanOrEqual">
      <formula>#REF!</formula>
    </cfRule>
    <cfRule type="cellIs" dxfId="2637" priority="2250" stopIfTrue="1" operator="lessThan">
      <formula>#REF!</formula>
    </cfRule>
  </conditionalFormatting>
  <conditionalFormatting sqref="BH75">
    <cfRule type="cellIs" dxfId="2636" priority="2247" stopIfTrue="1" operator="lessThanOrEqual">
      <formula>#REF!</formula>
    </cfRule>
    <cfRule type="cellIs" dxfId="2635" priority="2248" stopIfTrue="1" operator="greaterThan">
      <formula>#REF!</formula>
    </cfRule>
  </conditionalFormatting>
  <conditionalFormatting sqref="BH77">
    <cfRule type="cellIs" dxfId="2634" priority="2245" stopIfTrue="1" operator="lessThanOrEqual">
      <formula>#REF!</formula>
    </cfRule>
    <cfRule type="cellIs" dxfId="2633" priority="2246" stopIfTrue="1" operator="greaterThan">
      <formula>#REF!</formula>
    </cfRule>
  </conditionalFormatting>
  <conditionalFormatting sqref="BI48 BI50 BI60 BI62 BI72 BI74 BI76 BI42">
    <cfRule type="cellIs" dxfId="2632" priority="2244" stopIfTrue="1" operator="equal">
      <formula>0</formula>
    </cfRule>
  </conditionalFormatting>
  <conditionalFormatting sqref="BL51:BL59 BL63:BL71">
    <cfRule type="cellIs" dxfId="2631" priority="2243" stopIfTrue="1" operator="greaterThan">
      <formula>#REF!</formula>
    </cfRule>
  </conditionalFormatting>
  <conditionalFormatting sqref="BL75">
    <cfRule type="cellIs" dxfId="2630" priority="2241" stopIfTrue="1" operator="greaterThanOrEqual">
      <formula>#REF!</formula>
    </cfRule>
    <cfRule type="cellIs" dxfId="2629" priority="2242" stopIfTrue="1" operator="lessThan">
      <formula>#REF!</formula>
    </cfRule>
  </conditionalFormatting>
  <conditionalFormatting sqref="BH75">
    <cfRule type="cellIs" dxfId="2628" priority="2239" stopIfTrue="1" operator="lessThanOrEqual">
      <formula>#REF!</formula>
    </cfRule>
    <cfRule type="cellIs" dxfId="2627" priority="2240" stopIfTrue="1" operator="greaterThan">
      <formula>#REF!</formula>
    </cfRule>
  </conditionalFormatting>
  <conditionalFormatting sqref="BH77">
    <cfRule type="cellIs" dxfId="2626" priority="2237" stopIfTrue="1" operator="lessThanOrEqual">
      <formula>#REF!</formula>
    </cfRule>
    <cfRule type="cellIs" dxfId="2625" priority="2238" stopIfTrue="1" operator="greaterThan">
      <formula>#REF!</formula>
    </cfRule>
  </conditionalFormatting>
  <conditionalFormatting sqref="BI48 BI50 BI60 BI62 BI72 BI74 BI76 BI42">
    <cfRule type="cellIs" dxfId="2624" priority="2236" stopIfTrue="1" operator="equal">
      <formula>0</formula>
    </cfRule>
  </conditionalFormatting>
  <conditionalFormatting sqref="BL51:BL59 BL63:BL71">
    <cfRule type="cellIs" dxfId="2623" priority="2235" stopIfTrue="1" operator="greaterThan">
      <formula>#REF!</formula>
    </cfRule>
  </conditionalFormatting>
  <conditionalFormatting sqref="BL75">
    <cfRule type="cellIs" dxfId="2622" priority="2233" stopIfTrue="1" operator="greaterThanOrEqual">
      <formula>#REF!</formula>
    </cfRule>
    <cfRule type="cellIs" dxfId="2621" priority="2234" stopIfTrue="1" operator="lessThan">
      <formula>#REF!</formula>
    </cfRule>
  </conditionalFormatting>
  <conditionalFormatting sqref="BH75">
    <cfRule type="cellIs" dxfId="2620" priority="2231" stopIfTrue="1" operator="lessThanOrEqual">
      <formula>#REF!</formula>
    </cfRule>
    <cfRule type="cellIs" dxfId="2619" priority="2232" stopIfTrue="1" operator="greaterThan">
      <formula>#REF!</formula>
    </cfRule>
  </conditionalFormatting>
  <conditionalFormatting sqref="BH77">
    <cfRule type="cellIs" dxfId="2618" priority="2229" stopIfTrue="1" operator="lessThanOrEqual">
      <formula>#REF!</formula>
    </cfRule>
    <cfRule type="cellIs" dxfId="2617" priority="2230" stopIfTrue="1" operator="greaterThan">
      <formula>#REF!</formula>
    </cfRule>
  </conditionalFormatting>
  <conditionalFormatting sqref="BI48 BI50 BI60 BI62 BI72 BI74 BI76 BI42">
    <cfRule type="cellIs" dxfId="2616" priority="2228" stopIfTrue="1" operator="equal">
      <formula>0</formula>
    </cfRule>
  </conditionalFormatting>
  <conditionalFormatting sqref="BL51:BL59 BL63:BL71">
    <cfRule type="cellIs" dxfId="2615" priority="2227" stopIfTrue="1" operator="greaterThan">
      <formula>#REF!</formula>
    </cfRule>
  </conditionalFormatting>
  <conditionalFormatting sqref="BL75">
    <cfRule type="cellIs" dxfId="2614" priority="2225" stopIfTrue="1" operator="greaterThanOrEqual">
      <formula>#REF!</formula>
    </cfRule>
    <cfRule type="cellIs" dxfId="2613" priority="2226" stopIfTrue="1" operator="lessThan">
      <formula>#REF!</formula>
    </cfRule>
  </conditionalFormatting>
  <conditionalFormatting sqref="BH75">
    <cfRule type="cellIs" dxfId="2612" priority="2223" stopIfTrue="1" operator="lessThanOrEqual">
      <formula>#REF!</formula>
    </cfRule>
    <cfRule type="cellIs" dxfId="2611" priority="2224" stopIfTrue="1" operator="greaterThan">
      <formula>#REF!</formula>
    </cfRule>
  </conditionalFormatting>
  <conditionalFormatting sqref="BH77">
    <cfRule type="cellIs" dxfId="2610" priority="2221" stopIfTrue="1" operator="lessThanOrEqual">
      <formula>#REF!</formula>
    </cfRule>
    <cfRule type="cellIs" dxfId="2609" priority="2222" stopIfTrue="1" operator="greaterThan">
      <formula>#REF!</formula>
    </cfRule>
  </conditionalFormatting>
  <conditionalFormatting sqref="BI48 BI50 BI60 BI62 BI72 BI74 BI76 BI42">
    <cfRule type="cellIs" dxfId="2608" priority="2220" stopIfTrue="1" operator="equal">
      <formula>0</formula>
    </cfRule>
  </conditionalFormatting>
  <conditionalFormatting sqref="BL51:BL59 BL63:BL71">
    <cfRule type="cellIs" dxfId="2607" priority="2219" stopIfTrue="1" operator="greaterThan">
      <formula>#REF!</formula>
    </cfRule>
  </conditionalFormatting>
  <conditionalFormatting sqref="BL75">
    <cfRule type="cellIs" dxfId="2606" priority="2217" stopIfTrue="1" operator="greaterThanOrEqual">
      <formula>#REF!</formula>
    </cfRule>
    <cfRule type="cellIs" dxfId="2605" priority="2218" stopIfTrue="1" operator="lessThan">
      <formula>#REF!</formula>
    </cfRule>
  </conditionalFormatting>
  <conditionalFormatting sqref="BH75">
    <cfRule type="cellIs" dxfId="2604" priority="2215" stopIfTrue="1" operator="lessThanOrEqual">
      <formula>#REF!</formula>
    </cfRule>
    <cfRule type="cellIs" dxfId="2603" priority="2216" stopIfTrue="1" operator="greaterThan">
      <formula>#REF!</formula>
    </cfRule>
  </conditionalFormatting>
  <conditionalFormatting sqref="BH77">
    <cfRule type="cellIs" dxfId="2602" priority="2213" stopIfTrue="1" operator="lessThanOrEqual">
      <formula>#REF!</formula>
    </cfRule>
    <cfRule type="cellIs" dxfId="2601" priority="2214" stopIfTrue="1" operator="greaterThan">
      <formula>#REF!</formula>
    </cfRule>
  </conditionalFormatting>
  <conditionalFormatting sqref="BI48 BI50 BI60 BI62 BI72 BI74 BI76 BI42">
    <cfRule type="cellIs" dxfId="2600" priority="2212" stopIfTrue="1" operator="equal">
      <formula>0</formula>
    </cfRule>
  </conditionalFormatting>
  <conditionalFormatting sqref="BL51:BL59 BL63:BL71">
    <cfRule type="cellIs" dxfId="2599" priority="2211" stopIfTrue="1" operator="greaterThan">
      <formula>#REF!</formula>
    </cfRule>
  </conditionalFormatting>
  <conditionalFormatting sqref="BL75">
    <cfRule type="cellIs" dxfId="2598" priority="2209" stopIfTrue="1" operator="greaterThanOrEqual">
      <formula>#REF!</formula>
    </cfRule>
    <cfRule type="cellIs" dxfId="2597" priority="2210" stopIfTrue="1" operator="lessThan">
      <formula>#REF!</formula>
    </cfRule>
  </conditionalFormatting>
  <conditionalFormatting sqref="BH75">
    <cfRule type="cellIs" dxfId="2596" priority="2207" stopIfTrue="1" operator="lessThanOrEqual">
      <formula>#REF!</formula>
    </cfRule>
    <cfRule type="cellIs" dxfId="2595" priority="2208" stopIfTrue="1" operator="greaterThan">
      <formula>#REF!</formula>
    </cfRule>
  </conditionalFormatting>
  <conditionalFormatting sqref="BH77">
    <cfRule type="cellIs" dxfId="2594" priority="2205" stopIfTrue="1" operator="lessThanOrEqual">
      <formula>#REF!</formula>
    </cfRule>
    <cfRule type="cellIs" dxfId="2593" priority="2206" stopIfTrue="1" operator="greaterThan">
      <formula>#REF!</formula>
    </cfRule>
  </conditionalFormatting>
  <conditionalFormatting sqref="BI48 BI50 BI60 BI62 BI72 BI74 BI76 BI42">
    <cfRule type="cellIs" dxfId="2592" priority="2204" stopIfTrue="1" operator="equal">
      <formula>0</formula>
    </cfRule>
  </conditionalFormatting>
  <conditionalFormatting sqref="BL51:BL59 BL63:BL71">
    <cfRule type="cellIs" dxfId="2591" priority="2203" stopIfTrue="1" operator="greaterThan">
      <formula>#REF!</formula>
    </cfRule>
  </conditionalFormatting>
  <conditionalFormatting sqref="BL75">
    <cfRule type="cellIs" dxfId="2590" priority="2201" stopIfTrue="1" operator="greaterThanOrEqual">
      <formula>#REF!</formula>
    </cfRule>
    <cfRule type="cellIs" dxfId="2589" priority="2202" stopIfTrue="1" operator="lessThan">
      <formula>#REF!</formula>
    </cfRule>
  </conditionalFormatting>
  <conditionalFormatting sqref="BH75">
    <cfRule type="cellIs" dxfId="2588" priority="2199" stopIfTrue="1" operator="lessThanOrEqual">
      <formula>#REF!</formula>
    </cfRule>
    <cfRule type="cellIs" dxfId="2587" priority="2200" stopIfTrue="1" operator="greaterThan">
      <formula>#REF!</formula>
    </cfRule>
  </conditionalFormatting>
  <conditionalFormatting sqref="BH77">
    <cfRule type="cellIs" dxfId="2586" priority="2197" stopIfTrue="1" operator="lessThanOrEqual">
      <formula>#REF!</formula>
    </cfRule>
    <cfRule type="cellIs" dxfId="2585" priority="2198" stopIfTrue="1" operator="greaterThan">
      <formula>#REF!</formula>
    </cfRule>
  </conditionalFormatting>
  <conditionalFormatting sqref="BI48 BI50 BI60 BI62 BI72 BI74 BI76 BI42">
    <cfRule type="cellIs" dxfId="2584" priority="2196" stopIfTrue="1" operator="equal">
      <formula>0</formula>
    </cfRule>
  </conditionalFormatting>
  <conditionalFormatting sqref="BL51:BL59 BL63:BL71">
    <cfRule type="cellIs" dxfId="2583" priority="2195" stopIfTrue="1" operator="greaterThan">
      <formula>#REF!</formula>
    </cfRule>
  </conditionalFormatting>
  <conditionalFormatting sqref="BL75">
    <cfRule type="cellIs" dxfId="2582" priority="2193" stopIfTrue="1" operator="greaterThanOrEqual">
      <formula>#REF!</formula>
    </cfRule>
    <cfRule type="cellIs" dxfId="2581" priority="2194" stopIfTrue="1" operator="lessThan">
      <formula>#REF!</formula>
    </cfRule>
  </conditionalFormatting>
  <conditionalFormatting sqref="BH75">
    <cfRule type="cellIs" dxfId="2580" priority="2191" stopIfTrue="1" operator="lessThanOrEqual">
      <formula>#REF!</formula>
    </cfRule>
    <cfRule type="cellIs" dxfId="2579" priority="2192" stopIfTrue="1" operator="greaterThan">
      <formula>#REF!</formula>
    </cfRule>
  </conditionalFormatting>
  <conditionalFormatting sqref="BH77">
    <cfRule type="cellIs" dxfId="2578" priority="2189" stopIfTrue="1" operator="lessThanOrEqual">
      <formula>#REF!</formula>
    </cfRule>
    <cfRule type="cellIs" dxfId="2577" priority="2190" stopIfTrue="1" operator="greaterThan">
      <formula>#REF!</formula>
    </cfRule>
  </conditionalFormatting>
  <conditionalFormatting sqref="CB41:CB46">
    <cfRule type="cellIs" dxfId="2576" priority="2188" stopIfTrue="1" operator="greaterThan">
      <formula>#REF!</formula>
    </cfRule>
  </conditionalFormatting>
  <conditionalFormatting sqref="BY47 BY49 BY59 BY61 BY63 BY65">
    <cfRule type="cellIs" dxfId="2575" priority="2187" stopIfTrue="1" operator="equal">
      <formula>0</formula>
    </cfRule>
  </conditionalFormatting>
  <conditionalFormatting sqref="CB50:CB58">
    <cfRule type="cellIs" dxfId="2574" priority="2186" stopIfTrue="1" operator="greaterThan">
      <formula>#REF!</formula>
    </cfRule>
  </conditionalFormatting>
  <conditionalFormatting sqref="CB62">
    <cfRule type="cellIs" dxfId="2573" priority="2184" stopIfTrue="1" operator="greaterThanOrEqual">
      <formula>#REF!</formula>
    </cfRule>
    <cfRule type="cellIs" dxfId="2572" priority="2185" stopIfTrue="1" operator="lessThan">
      <formula>#REF!</formula>
    </cfRule>
  </conditionalFormatting>
  <conditionalFormatting sqref="BY47 BY49 BY59 BY61 BY63 BY65">
    <cfRule type="cellIs" dxfId="2571" priority="2179" stopIfTrue="1" operator="equal">
      <formula>0</formula>
    </cfRule>
  </conditionalFormatting>
  <conditionalFormatting sqref="CB50:CB58">
    <cfRule type="cellIs" dxfId="2570" priority="2178" stopIfTrue="1" operator="greaterThan">
      <formula>#REF!</formula>
    </cfRule>
  </conditionalFormatting>
  <conditionalFormatting sqref="CB62">
    <cfRule type="cellIs" dxfId="2569" priority="2176" stopIfTrue="1" operator="greaterThanOrEqual">
      <formula>#REF!</formula>
    </cfRule>
    <cfRule type="cellIs" dxfId="2568" priority="2177" stopIfTrue="1" operator="lessThan">
      <formula>#REF!</formula>
    </cfRule>
  </conditionalFormatting>
  <conditionalFormatting sqref="BY47 BY49 BY59 BY61 BY63 BY65">
    <cfRule type="cellIs" dxfId="2567" priority="2171" stopIfTrue="1" operator="equal">
      <formula>0</formula>
    </cfRule>
  </conditionalFormatting>
  <conditionalFormatting sqref="CB50:CB58">
    <cfRule type="cellIs" dxfId="2566" priority="2170" stopIfTrue="1" operator="greaterThan">
      <formula>#REF!</formula>
    </cfRule>
  </conditionalFormatting>
  <conditionalFormatting sqref="CB62">
    <cfRule type="cellIs" dxfId="2565" priority="2168" stopIfTrue="1" operator="greaterThanOrEqual">
      <formula>#REF!</formula>
    </cfRule>
    <cfRule type="cellIs" dxfId="2564" priority="2169" stopIfTrue="1" operator="lessThan">
      <formula>#REF!</formula>
    </cfRule>
  </conditionalFormatting>
  <conditionalFormatting sqref="BY47 BY49 BY59 BY61 BY63 BY65">
    <cfRule type="cellIs" dxfId="2563" priority="2163" stopIfTrue="1" operator="equal">
      <formula>0</formula>
    </cfRule>
  </conditionalFormatting>
  <conditionalFormatting sqref="CB50:CB58">
    <cfRule type="cellIs" dxfId="2562" priority="2162" stopIfTrue="1" operator="greaterThan">
      <formula>#REF!</formula>
    </cfRule>
  </conditionalFormatting>
  <conditionalFormatting sqref="CB62">
    <cfRule type="cellIs" dxfId="2561" priority="2160" stopIfTrue="1" operator="greaterThanOrEqual">
      <formula>#REF!</formula>
    </cfRule>
    <cfRule type="cellIs" dxfId="2560" priority="2161" stopIfTrue="1" operator="lessThan">
      <formula>#REF!</formula>
    </cfRule>
  </conditionalFormatting>
  <conditionalFormatting sqref="BY48 BY50 BY60 BY62 BY72 BY74 BY76 BY42">
    <cfRule type="cellIs" dxfId="2559" priority="2155" stopIfTrue="1" operator="equal">
      <formula>0</formula>
    </cfRule>
  </conditionalFormatting>
  <conditionalFormatting sqref="CB51:CB59 CB63:CB71">
    <cfRule type="cellIs" dxfId="2558" priority="2154" stopIfTrue="1" operator="greaterThan">
      <formula>#REF!</formula>
    </cfRule>
  </conditionalFormatting>
  <conditionalFormatting sqref="CB75">
    <cfRule type="cellIs" dxfId="2557" priority="2152" stopIfTrue="1" operator="greaterThanOrEqual">
      <formula>#REF!</formula>
    </cfRule>
    <cfRule type="cellIs" dxfId="2556" priority="2153" stopIfTrue="1" operator="lessThan">
      <formula>#REF!</formula>
    </cfRule>
  </conditionalFormatting>
  <conditionalFormatting sqref="BX75">
    <cfRule type="cellIs" dxfId="2555" priority="2150" stopIfTrue="1" operator="lessThanOrEqual">
      <formula>#REF!</formula>
    </cfRule>
    <cfRule type="cellIs" dxfId="2554" priority="2151" stopIfTrue="1" operator="greaterThan">
      <formula>#REF!</formula>
    </cfRule>
  </conditionalFormatting>
  <conditionalFormatting sqref="BX77">
    <cfRule type="cellIs" dxfId="2553" priority="2148" stopIfTrue="1" operator="lessThanOrEqual">
      <formula>#REF!</formula>
    </cfRule>
    <cfRule type="cellIs" dxfId="2552" priority="2149" stopIfTrue="1" operator="greaterThan">
      <formula>#REF!</formula>
    </cfRule>
  </conditionalFormatting>
  <conditionalFormatting sqref="BY48 BY50 BY60 BY62 BY72 BY74 BY76 BY42">
    <cfRule type="cellIs" dxfId="2551" priority="2147" stopIfTrue="1" operator="equal">
      <formula>0</formula>
    </cfRule>
  </conditionalFormatting>
  <conditionalFormatting sqref="CB51:CB59 CB63:CB71">
    <cfRule type="cellIs" dxfId="2550" priority="2146" stopIfTrue="1" operator="greaterThan">
      <formula>#REF!</formula>
    </cfRule>
  </conditionalFormatting>
  <conditionalFormatting sqref="CB75">
    <cfRule type="cellIs" dxfId="2549" priority="2144" stopIfTrue="1" operator="greaterThanOrEqual">
      <formula>#REF!</formula>
    </cfRule>
    <cfRule type="cellIs" dxfId="2548" priority="2145" stopIfTrue="1" operator="lessThan">
      <formula>#REF!</formula>
    </cfRule>
  </conditionalFormatting>
  <conditionalFormatting sqref="BX75">
    <cfRule type="cellIs" dxfId="2547" priority="2142" stopIfTrue="1" operator="lessThanOrEqual">
      <formula>#REF!</formula>
    </cfRule>
    <cfRule type="cellIs" dxfId="2546" priority="2143" stopIfTrue="1" operator="greaterThan">
      <formula>#REF!</formula>
    </cfRule>
  </conditionalFormatting>
  <conditionalFormatting sqref="BX77">
    <cfRule type="cellIs" dxfId="2545" priority="2140" stopIfTrue="1" operator="lessThanOrEqual">
      <formula>#REF!</formula>
    </cfRule>
    <cfRule type="cellIs" dxfId="2544" priority="2141" stopIfTrue="1" operator="greaterThan">
      <formula>#REF!</formula>
    </cfRule>
  </conditionalFormatting>
  <conditionalFormatting sqref="BY48 BY50 BY60 BY62 BY72 BY74 BY76 BY42">
    <cfRule type="cellIs" dxfId="2543" priority="2139" stopIfTrue="1" operator="equal">
      <formula>0</formula>
    </cfRule>
  </conditionalFormatting>
  <conditionalFormatting sqref="CB51:CB59 CB63:CB71">
    <cfRule type="cellIs" dxfId="2542" priority="2138" stopIfTrue="1" operator="greaterThan">
      <formula>#REF!</formula>
    </cfRule>
  </conditionalFormatting>
  <conditionalFormatting sqref="CB75">
    <cfRule type="cellIs" dxfId="2541" priority="2136" stopIfTrue="1" operator="greaterThanOrEqual">
      <formula>#REF!</formula>
    </cfRule>
    <cfRule type="cellIs" dxfId="2540" priority="2137" stopIfTrue="1" operator="lessThan">
      <formula>#REF!</formula>
    </cfRule>
  </conditionalFormatting>
  <conditionalFormatting sqref="BX75">
    <cfRule type="cellIs" dxfId="2539" priority="2134" stopIfTrue="1" operator="lessThanOrEqual">
      <formula>#REF!</formula>
    </cfRule>
    <cfRule type="cellIs" dxfId="2538" priority="2135" stopIfTrue="1" operator="greaterThan">
      <formula>#REF!</formula>
    </cfRule>
  </conditionalFormatting>
  <conditionalFormatting sqref="BX77">
    <cfRule type="cellIs" dxfId="2537" priority="2132" stopIfTrue="1" operator="lessThanOrEqual">
      <formula>#REF!</formula>
    </cfRule>
    <cfRule type="cellIs" dxfId="2536" priority="2133" stopIfTrue="1" operator="greaterThan">
      <formula>#REF!</formula>
    </cfRule>
  </conditionalFormatting>
  <conditionalFormatting sqref="M87 M89 M99 M101 M111 M113 M115 M81">
    <cfRule type="cellIs" dxfId="2535" priority="2131" stopIfTrue="1" operator="equal">
      <formula>0</formula>
    </cfRule>
  </conditionalFormatting>
  <conditionalFormatting sqref="P90:P98 P102:P110">
    <cfRule type="cellIs" dxfId="2534" priority="2130" stopIfTrue="1" operator="greaterThan">
      <formula>#REF!</formula>
    </cfRule>
  </conditionalFormatting>
  <conditionalFormatting sqref="P114">
    <cfRule type="cellIs" dxfId="2533" priority="2128" stopIfTrue="1" operator="greaterThanOrEqual">
      <formula>#REF!</formula>
    </cfRule>
    <cfRule type="cellIs" dxfId="2532" priority="2129" stopIfTrue="1" operator="lessThan">
      <formula>#REF!</formula>
    </cfRule>
  </conditionalFormatting>
  <conditionalFormatting sqref="L114">
    <cfRule type="cellIs" dxfId="2531" priority="2126" stopIfTrue="1" operator="lessThanOrEqual">
      <formula>#REF!</formula>
    </cfRule>
    <cfRule type="cellIs" dxfId="2530" priority="2127" stopIfTrue="1" operator="greaterThan">
      <formula>#REF!</formula>
    </cfRule>
  </conditionalFormatting>
  <conditionalFormatting sqref="L116">
    <cfRule type="cellIs" dxfId="2529" priority="2124" stopIfTrue="1" operator="lessThanOrEqual">
      <formula>#REF!</formula>
    </cfRule>
    <cfRule type="cellIs" dxfId="2528" priority="2125" stopIfTrue="1" operator="greaterThan">
      <formula>#REF!</formula>
    </cfRule>
  </conditionalFormatting>
  <conditionalFormatting sqref="M87 M89 M99 M101 M111 M113 M115 M81">
    <cfRule type="cellIs" dxfId="2527" priority="2123" stopIfTrue="1" operator="equal">
      <formula>0</formula>
    </cfRule>
  </conditionalFormatting>
  <conditionalFormatting sqref="P90:P98 P102:P110">
    <cfRule type="cellIs" dxfId="2526" priority="2122" stopIfTrue="1" operator="greaterThan">
      <formula>#REF!</formula>
    </cfRule>
  </conditionalFormatting>
  <conditionalFormatting sqref="P114">
    <cfRule type="cellIs" dxfId="2525" priority="2120" stopIfTrue="1" operator="greaterThanOrEqual">
      <formula>#REF!</formula>
    </cfRule>
    <cfRule type="cellIs" dxfId="2524" priority="2121" stopIfTrue="1" operator="lessThan">
      <formula>#REF!</formula>
    </cfRule>
  </conditionalFormatting>
  <conditionalFormatting sqref="L114">
    <cfRule type="cellIs" dxfId="2523" priority="2118" stopIfTrue="1" operator="lessThanOrEqual">
      <formula>#REF!</formula>
    </cfRule>
    <cfRule type="cellIs" dxfId="2522" priority="2119" stopIfTrue="1" operator="greaterThan">
      <formula>#REF!</formula>
    </cfRule>
  </conditionalFormatting>
  <conditionalFormatting sqref="L116">
    <cfRule type="cellIs" dxfId="2521" priority="2116" stopIfTrue="1" operator="lessThanOrEqual">
      <formula>#REF!</formula>
    </cfRule>
    <cfRule type="cellIs" dxfId="2520" priority="2117" stopIfTrue="1" operator="greaterThan">
      <formula>#REF!</formula>
    </cfRule>
  </conditionalFormatting>
  <conditionalFormatting sqref="M87 M89 M99 M101 M111 M113 M115 M81">
    <cfRule type="cellIs" dxfId="2519" priority="2115" stopIfTrue="1" operator="equal">
      <formula>0</formula>
    </cfRule>
  </conditionalFormatting>
  <conditionalFormatting sqref="P90:P98 P102:P110">
    <cfRule type="cellIs" dxfId="2518" priority="2114" stopIfTrue="1" operator="greaterThan">
      <formula>#REF!</formula>
    </cfRule>
  </conditionalFormatting>
  <conditionalFormatting sqref="P114">
    <cfRule type="cellIs" dxfId="2517" priority="2112" stopIfTrue="1" operator="greaterThanOrEqual">
      <formula>#REF!</formula>
    </cfRule>
    <cfRule type="cellIs" dxfId="2516" priority="2113" stopIfTrue="1" operator="lessThan">
      <formula>#REF!</formula>
    </cfRule>
  </conditionalFormatting>
  <conditionalFormatting sqref="L114">
    <cfRule type="cellIs" dxfId="2515" priority="2110" stopIfTrue="1" operator="lessThanOrEqual">
      <formula>#REF!</formula>
    </cfRule>
    <cfRule type="cellIs" dxfId="2514" priority="2111" stopIfTrue="1" operator="greaterThan">
      <formula>#REF!</formula>
    </cfRule>
  </conditionalFormatting>
  <conditionalFormatting sqref="L116">
    <cfRule type="cellIs" dxfId="2513" priority="2108" stopIfTrue="1" operator="lessThanOrEqual">
      <formula>#REF!</formula>
    </cfRule>
    <cfRule type="cellIs" dxfId="2512" priority="2109" stopIfTrue="1" operator="greaterThan">
      <formula>#REF!</formula>
    </cfRule>
  </conditionalFormatting>
  <conditionalFormatting sqref="M87 M89 M99 M101 M111 M113 M115 M81">
    <cfRule type="cellIs" dxfId="2511" priority="2107" stopIfTrue="1" operator="equal">
      <formula>0</formula>
    </cfRule>
  </conditionalFormatting>
  <conditionalFormatting sqref="P90:P98 P102:P110">
    <cfRule type="cellIs" dxfId="2510" priority="2106" stopIfTrue="1" operator="greaterThan">
      <formula>#REF!</formula>
    </cfRule>
  </conditionalFormatting>
  <conditionalFormatting sqref="P114">
    <cfRule type="cellIs" dxfId="2509" priority="2104" stopIfTrue="1" operator="greaterThanOrEqual">
      <formula>#REF!</formula>
    </cfRule>
    <cfRule type="cellIs" dxfId="2508" priority="2105" stopIfTrue="1" operator="lessThan">
      <formula>#REF!</formula>
    </cfRule>
  </conditionalFormatting>
  <conditionalFormatting sqref="L114">
    <cfRule type="cellIs" dxfId="2507" priority="2102" stopIfTrue="1" operator="lessThanOrEqual">
      <formula>#REF!</formula>
    </cfRule>
    <cfRule type="cellIs" dxfId="2506" priority="2103" stopIfTrue="1" operator="greaterThan">
      <formula>#REF!</formula>
    </cfRule>
  </conditionalFormatting>
  <conditionalFormatting sqref="L116">
    <cfRule type="cellIs" dxfId="2505" priority="2100" stopIfTrue="1" operator="lessThanOrEqual">
      <formula>#REF!</formula>
    </cfRule>
    <cfRule type="cellIs" dxfId="2504" priority="2101" stopIfTrue="1" operator="greaterThan">
      <formula>#REF!</formula>
    </cfRule>
  </conditionalFormatting>
  <conditionalFormatting sqref="M87 M89 M99 M101 M111 M113 M115 M81">
    <cfRule type="cellIs" dxfId="2503" priority="2099" stopIfTrue="1" operator="equal">
      <formula>0</formula>
    </cfRule>
  </conditionalFormatting>
  <conditionalFormatting sqref="P90:P98 P102:P110">
    <cfRule type="cellIs" dxfId="2502" priority="2098" stopIfTrue="1" operator="greaterThan">
      <formula>#REF!</formula>
    </cfRule>
  </conditionalFormatting>
  <conditionalFormatting sqref="P114">
    <cfRule type="cellIs" dxfId="2501" priority="2096" stopIfTrue="1" operator="greaterThanOrEqual">
      <formula>#REF!</formula>
    </cfRule>
    <cfRule type="cellIs" dxfId="2500" priority="2097" stopIfTrue="1" operator="lessThan">
      <formula>#REF!</formula>
    </cfRule>
  </conditionalFormatting>
  <conditionalFormatting sqref="L114">
    <cfRule type="cellIs" dxfId="2499" priority="2094" stopIfTrue="1" operator="lessThanOrEqual">
      <formula>#REF!</formula>
    </cfRule>
    <cfRule type="cellIs" dxfId="2498" priority="2095" stopIfTrue="1" operator="greaterThan">
      <formula>#REF!</formula>
    </cfRule>
  </conditionalFormatting>
  <conditionalFormatting sqref="L116">
    <cfRule type="cellIs" dxfId="2497" priority="2092" stopIfTrue="1" operator="lessThanOrEqual">
      <formula>#REF!</formula>
    </cfRule>
    <cfRule type="cellIs" dxfId="2496" priority="2093" stopIfTrue="1" operator="greaterThan">
      <formula>#REF!</formula>
    </cfRule>
  </conditionalFormatting>
  <conditionalFormatting sqref="M87 M89 M99 M101 M111 M113 M115 M81">
    <cfRule type="cellIs" dxfId="2495" priority="2091" stopIfTrue="1" operator="equal">
      <formula>0</formula>
    </cfRule>
  </conditionalFormatting>
  <conditionalFormatting sqref="P90:P98 P102:P110">
    <cfRule type="cellIs" dxfId="2494" priority="2090" stopIfTrue="1" operator="greaterThan">
      <formula>#REF!</formula>
    </cfRule>
  </conditionalFormatting>
  <conditionalFormatting sqref="P114">
    <cfRule type="cellIs" dxfId="2493" priority="2088" stopIfTrue="1" operator="greaterThanOrEqual">
      <formula>#REF!</formula>
    </cfRule>
    <cfRule type="cellIs" dxfId="2492" priority="2089" stopIfTrue="1" operator="lessThan">
      <formula>#REF!</formula>
    </cfRule>
  </conditionalFormatting>
  <conditionalFormatting sqref="L114">
    <cfRule type="cellIs" dxfId="2491" priority="2086" stopIfTrue="1" operator="lessThanOrEqual">
      <formula>#REF!</formula>
    </cfRule>
    <cfRule type="cellIs" dxfId="2490" priority="2087" stopIfTrue="1" operator="greaterThan">
      <formula>#REF!</formula>
    </cfRule>
  </conditionalFormatting>
  <conditionalFormatting sqref="L116">
    <cfRule type="cellIs" dxfId="2489" priority="2084" stopIfTrue="1" operator="lessThanOrEqual">
      <formula>#REF!</formula>
    </cfRule>
    <cfRule type="cellIs" dxfId="2488" priority="2085" stopIfTrue="1" operator="greaterThan">
      <formula>#REF!</formula>
    </cfRule>
  </conditionalFormatting>
  <conditionalFormatting sqref="M87 M89 M99 M101 M111 M113 M115 M81">
    <cfRule type="cellIs" dxfId="2487" priority="2083" stopIfTrue="1" operator="equal">
      <formula>0</formula>
    </cfRule>
  </conditionalFormatting>
  <conditionalFormatting sqref="P90:P98 P102:P110">
    <cfRule type="cellIs" dxfId="2486" priority="2082" stopIfTrue="1" operator="greaterThan">
      <formula>#REF!</formula>
    </cfRule>
  </conditionalFormatting>
  <conditionalFormatting sqref="P114">
    <cfRule type="cellIs" dxfId="2485" priority="2080" stopIfTrue="1" operator="greaterThanOrEqual">
      <formula>#REF!</formula>
    </cfRule>
    <cfRule type="cellIs" dxfId="2484" priority="2081" stopIfTrue="1" operator="lessThan">
      <formula>#REF!</formula>
    </cfRule>
  </conditionalFormatting>
  <conditionalFormatting sqref="L114">
    <cfRule type="cellIs" dxfId="2483" priority="2078" stopIfTrue="1" operator="lessThanOrEqual">
      <formula>#REF!</formula>
    </cfRule>
    <cfRule type="cellIs" dxfId="2482" priority="2079" stopIfTrue="1" operator="greaterThan">
      <formula>#REF!</formula>
    </cfRule>
  </conditionalFormatting>
  <conditionalFormatting sqref="L116">
    <cfRule type="cellIs" dxfId="2481" priority="2076" stopIfTrue="1" operator="lessThanOrEqual">
      <formula>#REF!</formula>
    </cfRule>
    <cfRule type="cellIs" dxfId="2480" priority="2077" stopIfTrue="1" operator="greaterThan">
      <formula>#REF!</formula>
    </cfRule>
  </conditionalFormatting>
  <conditionalFormatting sqref="M87 M89 M99 M101 M111 M113 M115 M81">
    <cfRule type="cellIs" dxfId="2479" priority="2075" stopIfTrue="1" operator="equal">
      <formula>0</formula>
    </cfRule>
  </conditionalFormatting>
  <conditionalFormatting sqref="P90:P98 P102:P110">
    <cfRule type="cellIs" dxfId="2478" priority="2074" stopIfTrue="1" operator="greaterThan">
      <formula>#REF!</formula>
    </cfRule>
  </conditionalFormatting>
  <conditionalFormatting sqref="P114">
    <cfRule type="cellIs" dxfId="2477" priority="2072" stopIfTrue="1" operator="greaterThanOrEqual">
      <formula>#REF!</formula>
    </cfRule>
    <cfRule type="cellIs" dxfId="2476" priority="2073" stopIfTrue="1" operator="lessThan">
      <formula>#REF!</formula>
    </cfRule>
  </conditionalFormatting>
  <conditionalFormatting sqref="L114">
    <cfRule type="cellIs" dxfId="2475" priority="2070" stopIfTrue="1" operator="lessThanOrEqual">
      <formula>#REF!</formula>
    </cfRule>
    <cfRule type="cellIs" dxfId="2474" priority="2071" stopIfTrue="1" operator="greaterThan">
      <formula>#REF!</formula>
    </cfRule>
  </conditionalFormatting>
  <conditionalFormatting sqref="L116">
    <cfRule type="cellIs" dxfId="2473" priority="2068" stopIfTrue="1" operator="lessThanOrEqual">
      <formula>#REF!</formula>
    </cfRule>
    <cfRule type="cellIs" dxfId="2472" priority="2069" stopIfTrue="1" operator="greaterThan">
      <formula>#REF!</formula>
    </cfRule>
  </conditionalFormatting>
  <conditionalFormatting sqref="M87 M89 M99 M101 M111 M113 M115 M81">
    <cfRule type="cellIs" dxfId="2471" priority="2067" stopIfTrue="1" operator="equal">
      <formula>0</formula>
    </cfRule>
  </conditionalFormatting>
  <conditionalFormatting sqref="P90:P98 P102:P110">
    <cfRule type="cellIs" dxfId="2470" priority="2066" stopIfTrue="1" operator="greaterThan">
      <formula>#REF!</formula>
    </cfRule>
  </conditionalFormatting>
  <conditionalFormatting sqref="P114">
    <cfRule type="cellIs" dxfId="2469" priority="2064" stopIfTrue="1" operator="greaterThanOrEqual">
      <formula>#REF!</formula>
    </cfRule>
    <cfRule type="cellIs" dxfId="2468" priority="2065" stopIfTrue="1" operator="lessThan">
      <formula>#REF!</formula>
    </cfRule>
  </conditionalFormatting>
  <conditionalFormatting sqref="L114">
    <cfRule type="cellIs" dxfId="2467" priority="2062" stopIfTrue="1" operator="lessThanOrEqual">
      <formula>#REF!</formula>
    </cfRule>
    <cfRule type="cellIs" dxfId="2466" priority="2063" stopIfTrue="1" operator="greaterThan">
      <formula>#REF!</formula>
    </cfRule>
  </conditionalFormatting>
  <conditionalFormatting sqref="L116">
    <cfRule type="cellIs" dxfId="2465" priority="2060" stopIfTrue="1" operator="lessThanOrEqual">
      <formula>#REF!</formula>
    </cfRule>
    <cfRule type="cellIs" dxfId="2464" priority="2061" stopIfTrue="1" operator="greaterThan">
      <formula>#REF!</formula>
    </cfRule>
  </conditionalFormatting>
  <conditionalFormatting sqref="M87 M89 M99 M101 M111 M113 M115 M81">
    <cfRule type="cellIs" dxfId="2463" priority="2059" stopIfTrue="1" operator="equal">
      <formula>0</formula>
    </cfRule>
  </conditionalFormatting>
  <conditionalFormatting sqref="P90:P98 P102:P110">
    <cfRule type="cellIs" dxfId="2462" priority="2058" stopIfTrue="1" operator="greaterThan">
      <formula>#REF!</formula>
    </cfRule>
  </conditionalFormatting>
  <conditionalFormatting sqref="P114">
    <cfRule type="cellIs" dxfId="2461" priority="2056" stopIfTrue="1" operator="greaterThanOrEqual">
      <formula>#REF!</formula>
    </cfRule>
    <cfRule type="cellIs" dxfId="2460" priority="2057" stopIfTrue="1" operator="lessThan">
      <formula>#REF!</formula>
    </cfRule>
  </conditionalFormatting>
  <conditionalFormatting sqref="L114">
    <cfRule type="cellIs" dxfId="2459" priority="2054" stopIfTrue="1" operator="lessThanOrEqual">
      <formula>#REF!</formula>
    </cfRule>
    <cfRule type="cellIs" dxfId="2458" priority="2055" stopIfTrue="1" operator="greaterThan">
      <formula>#REF!</formula>
    </cfRule>
  </conditionalFormatting>
  <conditionalFormatting sqref="L116">
    <cfRule type="cellIs" dxfId="2457" priority="2052" stopIfTrue="1" operator="lessThanOrEqual">
      <formula>#REF!</formula>
    </cfRule>
    <cfRule type="cellIs" dxfId="2456" priority="2053" stopIfTrue="1" operator="greaterThan">
      <formula>#REF!</formula>
    </cfRule>
  </conditionalFormatting>
  <conditionalFormatting sqref="M87 M89 M99 M101 M111 M113 M115 M81">
    <cfRule type="cellIs" dxfId="2455" priority="2051" stopIfTrue="1" operator="equal">
      <formula>0</formula>
    </cfRule>
  </conditionalFormatting>
  <conditionalFormatting sqref="P90:P98 P102:P110">
    <cfRule type="cellIs" dxfId="2454" priority="2050" stopIfTrue="1" operator="greaterThan">
      <formula>#REF!</formula>
    </cfRule>
  </conditionalFormatting>
  <conditionalFormatting sqref="P114">
    <cfRule type="cellIs" dxfId="2453" priority="2048" stopIfTrue="1" operator="greaterThanOrEqual">
      <formula>#REF!</formula>
    </cfRule>
    <cfRule type="cellIs" dxfId="2452" priority="2049" stopIfTrue="1" operator="lessThan">
      <formula>#REF!</formula>
    </cfRule>
  </conditionalFormatting>
  <conditionalFormatting sqref="L114">
    <cfRule type="cellIs" dxfId="2451" priority="2046" stopIfTrue="1" operator="lessThanOrEqual">
      <formula>#REF!</formula>
    </cfRule>
    <cfRule type="cellIs" dxfId="2450" priority="2047" stopIfTrue="1" operator="greaterThan">
      <formula>#REF!</formula>
    </cfRule>
  </conditionalFormatting>
  <conditionalFormatting sqref="L116">
    <cfRule type="cellIs" dxfId="2449" priority="2044" stopIfTrue="1" operator="lessThanOrEqual">
      <formula>#REF!</formula>
    </cfRule>
    <cfRule type="cellIs" dxfId="2448" priority="2045" stopIfTrue="1" operator="greaterThan">
      <formula>#REF!</formula>
    </cfRule>
  </conditionalFormatting>
  <conditionalFormatting sqref="M87 M89 M99 M101 M111 M113 M115 M81">
    <cfRule type="cellIs" dxfId="2447" priority="2043" stopIfTrue="1" operator="equal">
      <formula>0</formula>
    </cfRule>
  </conditionalFormatting>
  <conditionalFormatting sqref="P90:P98 P102:P110">
    <cfRule type="cellIs" dxfId="2446" priority="2042" stopIfTrue="1" operator="greaterThan">
      <formula>#REF!</formula>
    </cfRule>
  </conditionalFormatting>
  <conditionalFormatting sqref="P114">
    <cfRule type="cellIs" dxfId="2445" priority="2040" stopIfTrue="1" operator="greaterThanOrEqual">
      <formula>#REF!</formula>
    </cfRule>
    <cfRule type="cellIs" dxfId="2444" priority="2041" stopIfTrue="1" operator="lessThan">
      <formula>#REF!</formula>
    </cfRule>
  </conditionalFormatting>
  <conditionalFormatting sqref="L114">
    <cfRule type="cellIs" dxfId="2443" priority="2038" stopIfTrue="1" operator="lessThanOrEqual">
      <formula>#REF!</formula>
    </cfRule>
    <cfRule type="cellIs" dxfId="2442" priority="2039" stopIfTrue="1" operator="greaterThan">
      <formula>#REF!</formula>
    </cfRule>
  </conditionalFormatting>
  <conditionalFormatting sqref="L116">
    <cfRule type="cellIs" dxfId="2441" priority="2036" stopIfTrue="1" operator="lessThanOrEqual">
      <formula>#REF!</formula>
    </cfRule>
    <cfRule type="cellIs" dxfId="2440" priority="2037" stopIfTrue="1" operator="greaterThan">
      <formula>#REF!</formula>
    </cfRule>
  </conditionalFormatting>
  <conditionalFormatting sqref="M87 M89 M99 M101 M111 M113 M115 M81">
    <cfRule type="cellIs" dxfId="2439" priority="2035" stopIfTrue="1" operator="equal">
      <formula>0</formula>
    </cfRule>
  </conditionalFormatting>
  <conditionalFormatting sqref="P90:P98 P102:P110">
    <cfRule type="cellIs" dxfId="2438" priority="2034" stopIfTrue="1" operator="greaterThan">
      <formula>#REF!</formula>
    </cfRule>
  </conditionalFormatting>
  <conditionalFormatting sqref="P114">
    <cfRule type="cellIs" dxfId="2437" priority="2032" stopIfTrue="1" operator="greaterThanOrEqual">
      <formula>#REF!</formula>
    </cfRule>
    <cfRule type="cellIs" dxfId="2436" priority="2033" stopIfTrue="1" operator="lessThan">
      <formula>#REF!</formula>
    </cfRule>
  </conditionalFormatting>
  <conditionalFormatting sqref="L114">
    <cfRule type="cellIs" dxfId="2435" priority="2030" stopIfTrue="1" operator="lessThanOrEqual">
      <formula>#REF!</formula>
    </cfRule>
    <cfRule type="cellIs" dxfId="2434" priority="2031" stopIfTrue="1" operator="greaterThan">
      <formula>#REF!</formula>
    </cfRule>
  </conditionalFormatting>
  <conditionalFormatting sqref="L116">
    <cfRule type="cellIs" dxfId="2433" priority="2028" stopIfTrue="1" operator="lessThanOrEqual">
      <formula>#REF!</formula>
    </cfRule>
    <cfRule type="cellIs" dxfId="2432" priority="2029" stopIfTrue="1" operator="greaterThan">
      <formula>#REF!</formula>
    </cfRule>
  </conditionalFormatting>
  <conditionalFormatting sqref="M87 M89 M99 M101 M111 M113 M115 M81">
    <cfRule type="cellIs" dxfId="2431" priority="2027" stopIfTrue="1" operator="equal">
      <formula>0</formula>
    </cfRule>
  </conditionalFormatting>
  <conditionalFormatting sqref="P90:P98 P102:P110">
    <cfRule type="cellIs" dxfId="2430" priority="2026" stopIfTrue="1" operator="greaterThan">
      <formula>#REF!</formula>
    </cfRule>
  </conditionalFormatting>
  <conditionalFormatting sqref="P114">
    <cfRule type="cellIs" dxfId="2429" priority="2024" stopIfTrue="1" operator="greaterThanOrEqual">
      <formula>#REF!</formula>
    </cfRule>
    <cfRule type="cellIs" dxfId="2428" priority="2025" stopIfTrue="1" operator="lessThan">
      <formula>#REF!</formula>
    </cfRule>
  </conditionalFormatting>
  <conditionalFormatting sqref="L114">
    <cfRule type="cellIs" dxfId="2427" priority="2022" stopIfTrue="1" operator="lessThanOrEqual">
      <formula>#REF!</formula>
    </cfRule>
    <cfRule type="cellIs" dxfId="2426" priority="2023" stopIfTrue="1" operator="greaterThan">
      <formula>#REF!</formula>
    </cfRule>
  </conditionalFormatting>
  <conditionalFormatting sqref="L116">
    <cfRule type="cellIs" dxfId="2425" priority="2020" stopIfTrue="1" operator="lessThanOrEqual">
      <formula>#REF!</formula>
    </cfRule>
    <cfRule type="cellIs" dxfId="2424" priority="2021" stopIfTrue="1" operator="greaterThan">
      <formula>#REF!</formula>
    </cfRule>
  </conditionalFormatting>
  <conditionalFormatting sqref="M87 M89 M99 M101 M111 M113 M115 M81">
    <cfRule type="cellIs" dxfId="2423" priority="2019" stopIfTrue="1" operator="equal">
      <formula>0</formula>
    </cfRule>
  </conditionalFormatting>
  <conditionalFormatting sqref="P90:P98 P102:P110">
    <cfRule type="cellIs" dxfId="2422" priority="2018" stopIfTrue="1" operator="greaterThan">
      <formula>#REF!</formula>
    </cfRule>
  </conditionalFormatting>
  <conditionalFormatting sqref="P114">
    <cfRule type="cellIs" dxfId="2421" priority="2016" stopIfTrue="1" operator="greaterThanOrEqual">
      <formula>#REF!</formula>
    </cfRule>
    <cfRule type="cellIs" dxfId="2420" priority="2017" stopIfTrue="1" operator="lessThan">
      <formula>#REF!</formula>
    </cfRule>
  </conditionalFormatting>
  <conditionalFormatting sqref="L114">
    <cfRule type="cellIs" dxfId="2419" priority="2014" stopIfTrue="1" operator="lessThanOrEqual">
      <formula>#REF!</formula>
    </cfRule>
    <cfRule type="cellIs" dxfId="2418" priority="2015" stopIfTrue="1" operator="greaterThan">
      <formula>#REF!</formula>
    </cfRule>
  </conditionalFormatting>
  <conditionalFormatting sqref="L116">
    <cfRule type="cellIs" dxfId="2417" priority="2012" stopIfTrue="1" operator="lessThanOrEqual">
      <formula>#REF!</formula>
    </cfRule>
    <cfRule type="cellIs" dxfId="2416" priority="2013" stopIfTrue="1" operator="greaterThan">
      <formula>#REF!</formula>
    </cfRule>
  </conditionalFormatting>
  <conditionalFormatting sqref="AC87 AC89 AC99 AC101 AC111 AC113 AC115 AC81">
    <cfRule type="cellIs" dxfId="2415" priority="2011" stopIfTrue="1" operator="equal">
      <formula>0</formula>
    </cfRule>
  </conditionalFormatting>
  <conditionalFormatting sqref="AF90:AF98 AF102:AF110">
    <cfRule type="cellIs" dxfId="2414" priority="2010" stopIfTrue="1" operator="greaterThan">
      <formula>#REF!</formula>
    </cfRule>
  </conditionalFormatting>
  <conditionalFormatting sqref="AF114">
    <cfRule type="cellIs" dxfId="2413" priority="2008" stopIfTrue="1" operator="greaterThanOrEqual">
      <formula>#REF!</formula>
    </cfRule>
    <cfRule type="cellIs" dxfId="2412" priority="2009" stopIfTrue="1" operator="lessThan">
      <formula>#REF!</formula>
    </cfRule>
  </conditionalFormatting>
  <conditionalFormatting sqref="AB114">
    <cfRule type="cellIs" dxfId="2411" priority="2006" stopIfTrue="1" operator="lessThanOrEqual">
      <formula>#REF!</formula>
    </cfRule>
    <cfRule type="cellIs" dxfId="2410" priority="2007" stopIfTrue="1" operator="greaterThan">
      <formula>#REF!</formula>
    </cfRule>
  </conditionalFormatting>
  <conditionalFormatting sqref="AB116">
    <cfRule type="cellIs" dxfId="2409" priority="2004" stopIfTrue="1" operator="lessThanOrEqual">
      <formula>#REF!</formula>
    </cfRule>
    <cfRule type="cellIs" dxfId="2408" priority="2005" stopIfTrue="1" operator="greaterThan">
      <formula>#REF!</formula>
    </cfRule>
  </conditionalFormatting>
  <conditionalFormatting sqref="AC87 AC89 AC99 AC101 AC111 AC113 AC115 AC81">
    <cfRule type="cellIs" dxfId="2407" priority="2003" stopIfTrue="1" operator="equal">
      <formula>0</formula>
    </cfRule>
  </conditionalFormatting>
  <conditionalFormatting sqref="AF90:AF98 AF102:AF110">
    <cfRule type="cellIs" dxfId="2406" priority="2002" stopIfTrue="1" operator="greaterThan">
      <formula>#REF!</formula>
    </cfRule>
  </conditionalFormatting>
  <conditionalFormatting sqref="AF114">
    <cfRule type="cellIs" dxfId="2405" priority="2000" stopIfTrue="1" operator="greaterThanOrEqual">
      <formula>#REF!</formula>
    </cfRule>
    <cfRule type="cellIs" dxfId="2404" priority="2001" stopIfTrue="1" operator="lessThan">
      <formula>#REF!</formula>
    </cfRule>
  </conditionalFormatting>
  <conditionalFormatting sqref="AB114">
    <cfRule type="cellIs" dxfId="2403" priority="1998" stopIfTrue="1" operator="lessThanOrEqual">
      <formula>#REF!</formula>
    </cfRule>
    <cfRule type="cellIs" dxfId="2402" priority="1999" stopIfTrue="1" operator="greaterThan">
      <formula>#REF!</formula>
    </cfRule>
  </conditionalFormatting>
  <conditionalFormatting sqref="AB116">
    <cfRule type="cellIs" dxfId="2401" priority="1996" stopIfTrue="1" operator="lessThanOrEqual">
      <formula>#REF!</formula>
    </cfRule>
    <cfRule type="cellIs" dxfId="2400" priority="1997" stopIfTrue="1" operator="greaterThan">
      <formula>#REF!</formula>
    </cfRule>
  </conditionalFormatting>
  <conditionalFormatting sqref="AC87 AC89 AC99 AC101 AC111 AC113 AC115 AC81">
    <cfRule type="cellIs" dxfId="2399" priority="1995" stopIfTrue="1" operator="equal">
      <formula>0</formula>
    </cfRule>
  </conditionalFormatting>
  <conditionalFormatting sqref="AF90:AF98 AF102:AF110">
    <cfRule type="cellIs" dxfId="2398" priority="1994" stopIfTrue="1" operator="greaterThan">
      <formula>#REF!</formula>
    </cfRule>
  </conditionalFormatting>
  <conditionalFormatting sqref="AF114">
    <cfRule type="cellIs" dxfId="2397" priority="1992" stopIfTrue="1" operator="greaterThanOrEqual">
      <formula>#REF!</formula>
    </cfRule>
    <cfRule type="cellIs" dxfId="2396" priority="1993" stopIfTrue="1" operator="lessThan">
      <formula>#REF!</formula>
    </cfRule>
  </conditionalFormatting>
  <conditionalFormatting sqref="AB114">
    <cfRule type="cellIs" dxfId="2395" priority="1990" stopIfTrue="1" operator="lessThanOrEqual">
      <formula>#REF!</formula>
    </cfRule>
    <cfRule type="cellIs" dxfId="2394" priority="1991" stopIfTrue="1" operator="greaterThan">
      <formula>#REF!</formula>
    </cfRule>
  </conditionalFormatting>
  <conditionalFormatting sqref="AB116">
    <cfRule type="cellIs" dxfId="2393" priority="1988" stopIfTrue="1" operator="lessThanOrEqual">
      <formula>#REF!</formula>
    </cfRule>
    <cfRule type="cellIs" dxfId="2392" priority="1989" stopIfTrue="1" operator="greaterThan">
      <formula>#REF!</formula>
    </cfRule>
  </conditionalFormatting>
  <conditionalFormatting sqref="AC87 AC89 AC99 AC101 AC111 AC113 AC115 AC81">
    <cfRule type="cellIs" dxfId="2391" priority="1987" stopIfTrue="1" operator="equal">
      <formula>0</formula>
    </cfRule>
  </conditionalFormatting>
  <conditionalFormatting sqref="AF90:AF98 AF102:AF110">
    <cfRule type="cellIs" dxfId="2390" priority="1986" stopIfTrue="1" operator="greaterThan">
      <formula>#REF!</formula>
    </cfRule>
  </conditionalFormatting>
  <conditionalFormatting sqref="AF114">
    <cfRule type="cellIs" dxfId="2389" priority="1984" stopIfTrue="1" operator="greaterThanOrEqual">
      <formula>#REF!</formula>
    </cfRule>
    <cfRule type="cellIs" dxfId="2388" priority="1985" stopIfTrue="1" operator="lessThan">
      <formula>#REF!</formula>
    </cfRule>
  </conditionalFormatting>
  <conditionalFormatting sqref="AB114">
    <cfRule type="cellIs" dxfId="2387" priority="1982" stopIfTrue="1" operator="lessThanOrEqual">
      <formula>#REF!</formula>
    </cfRule>
    <cfRule type="cellIs" dxfId="2386" priority="1983" stopIfTrue="1" operator="greaterThan">
      <formula>#REF!</formula>
    </cfRule>
  </conditionalFormatting>
  <conditionalFormatting sqref="AB116">
    <cfRule type="cellIs" dxfId="2385" priority="1980" stopIfTrue="1" operator="lessThanOrEqual">
      <formula>#REF!</formula>
    </cfRule>
    <cfRule type="cellIs" dxfId="2384" priority="1981" stopIfTrue="1" operator="greaterThan">
      <formula>#REF!</formula>
    </cfRule>
  </conditionalFormatting>
  <conditionalFormatting sqref="AC87 AC89 AC99 AC101 AC111 AC113 AC115 AC81">
    <cfRule type="cellIs" dxfId="2383" priority="1979" stopIfTrue="1" operator="equal">
      <formula>0</formula>
    </cfRule>
  </conditionalFormatting>
  <conditionalFormatting sqref="AF90:AF98 AF102:AF110">
    <cfRule type="cellIs" dxfId="2382" priority="1978" stopIfTrue="1" operator="greaterThan">
      <formula>#REF!</formula>
    </cfRule>
  </conditionalFormatting>
  <conditionalFormatting sqref="AF114">
    <cfRule type="cellIs" dxfId="2381" priority="1976" stopIfTrue="1" operator="greaterThanOrEqual">
      <formula>#REF!</formula>
    </cfRule>
    <cfRule type="cellIs" dxfId="2380" priority="1977" stopIfTrue="1" operator="lessThan">
      <formula>#REF!</formula>
    </cfRule>
  </conditionalFormatting>
  <conditionalFormatting sqref="AB114">
    <cfRule type="cellIs" dxfId="2379" priority="1974" stopIfTrue="1" operator="lessThanOrEqual">
      <formula>#REF!</formula>
    </cfRule>
    <cfRule type="cellIs" dxfId="2378" priority="1975" stopIfTrue="1" operator="greaterThan">
      <formula>#REF!</formula>
    </cfRule>
  </conditionalFormatting>
  <conditionalFormatting sqref="AB116">
    <cfRule type="cellIs" dxfId="2377" priority="1972" stopIfTrue="1" operator="lessThanOrEqual">
      <formula>#REF!</formula>
    </cfRule>
    <cfRule type="cellIs" dxfId="2376" priority="1973" stopIfTrue="1" operator="greaterThan">
      <formula>#REF!</formula>
    </cfRule>
  </conditionalFormatting>
  <conditionalFormatting sqref="AC87 AC89 AC99 AC101 AC111 AC113 AC115 AC81">
    <cfRule type="cellIs" dxfId="2375" priority="1971" stopIfTrue="1" operator="equal">
      <formula>0</formula>
    </cfRule>
  </conditionalFormatting>
  <conditionalFormatting sqref="AF90:AF98 AF102:AF110">
    <cfRule type="cellIs" dxfId="2374" priority="1970" stopIfTrue="1" operator="greaterThan">
      <formula>#REF!</formula>
    </cfRule>
  </conditionalFormatting>
  <conditionalFormatting sqref="AF114">
    <cfRule type="cellIs" dxfId="2373" priority="1968" stopIfTrue="1" operator="greaterThanOrEqual">
      <formula>#REF!</formula>
    </cfRule>
    <cfRule type="cellIs" dxfId="2372" priority="1969" stopIfTrue="1" operator="lessThan">
      <formula>#REF!</formula>
    </cfRule>
  </conditionalFormatting>
  <conditionalFormatting sqref="AB114">
    <cfRule type="cellIs" dxfId="2371" priority="1966" stopIfTrue="1" operator="lessThanOrEqual">
      <formula>#REF!</formula>
    </cfRule>
    <cfRule type="cellIs" dxfId="2370" priority="1967" stopIfTrue="1" operator="greaterThan">
      <formula>#REF!</formula>
    </cfRule>
  </conditionalFormatting>
  <conditionalFormatting sqref="AB116">
    <cfRule type="cellIs" dxfId="2369" priority="1964" stopIfTrue="1" operator="lessThanOrEqual">
      <formula>#REF!</formula>
    </cfRule>
    <cfRule type="cellIs" dxfId="2368" priority="1965" stopIfTrue="1" operator="greaterThan">
      <formula>#REF!</formula>
    </cfRule>
  </conditionalFormatting>
  <conditionalFormatting sqref="AC87 AC89 AC99 AC101 AC111 AC113 AC115 AC81">
    <cfRule type="cellIs" dxfId="2367" priority="1963" stopIfTrue="1" operator="equal">
      <formula>0</formula>
    </cfRule>
  </conditionalFormatting>
  <conditionalFormatting sqref="AF90:AF98 AF102:AF110">
    <cfRule type="cellIs" dxfId="2366" priority="1962" stopIfTrue="1" operator="greaterThan">
      <formula>#REF!</formula>
    </cfRule>
  </conditionalFormatting>
  <conditionalFormatting sqref="AF114">
    <cfRule type="cellIs" dxfId="2365" priority="1960" stopIfTrue="1" operator="greaterThanOrEqual">
      <formula>#REF!</formula>
    </cfRule>
    <cfRule type="cellIs" dxfId="2364" priority="1961" stopIfTrue="1" operator="lessThan">
      <formula>#REF!</formula>
    </cfRule>
  </conditionalFormatting>
  <conditionalFormatting sqref="AB114">
    <cfRule type="cellIs" dxfId="2363" priority="1958" stopIfTrue="1" operator="lessThanOrEqual">
      <formula>#REF!</formula>
    </cfRule>
    <cfRule type="cellIs" dxfId="2362" priority="1959" stopIfTrue="1" operator="greaterThan">
      <formula>#REF!</formula>
    </cfRule>
  </conditionalFormatting>
  <conditionalFormatting sqref="AB116">
    <cfRule type="cellIs" dxfId="2361" priority="1956" stopIfTrue="1" operator="lessThanOrEqual">
      <formula>#REF!</formula>
    </cfRule>
    <cfRule type="cellIs" dxfId="2360" priority="1957" stopIfTrue="1" operator="greaterThan">
      <formula>#REF!</formula>
    </cfRule>
  </conditionalFormatting>
  <conditionalFormatting sqref="AC87 AC89 AC99 AC101 AC111 AC113 AC115 AC81">
    <cfRule type="cellIs" dxfId="2359" priority="1955" stopIfTrue="1" operator="equal">
      <formula>0</formula>
    </cfRule>
  </conditionalFormatting>
  <conditionalFormatting sqref="AF90:AF98 AF102:AF110">
    <cfRule type="cellIs" dxfId="2358" priority="1954" stopIfTrue="1" operator="greaterThan">
      <formula>#REF!</formula>
    </cfRule>
  </conditionalFormatting>
  <conditionalFormatting sqref="AF114">
    <cfRule type="cellIs" dxfId="2357" priority="1952" stopIfTrue="1" operator="greaterThanOrEqual">
      <formula>#REF!</formula>
    </cfRule>
    <cfRule type="cellIs" dxfId="2356" priority="1953" stopIfTrue="1" operator="lessThan">
      <formula>#REF!</formula>
    </cfRule>
  </conditionalFormatting>
  <conditionalFormatting sqref="AB114">
    <cfRule type="cellIs" dxfId="2355" priority="1950" stopIfTrue="1" operator="lessThanOrEqual">
      <formula>#REF!</formula>
    </cfRule>
    <cfRule type="cellIs" dxfId="2354" priority="1951" stopIfTrue="1" operator="greaterThan">
      <formula>#REF!</formula>
    </cfRule>
  </conditionalFormatting>
  <conditionalFormatting sqref="AB116">
    <cfRule type="cellIs" dxfId="2353" priority="1948" stopIfTrue="1" operator="lessThanOrEqual">
      <formula>#REF!</formula>
    </cfRule>
    <cfRule type="cellIs" dxfId="2352" priority="1949" stopIfTrue="1" operator="greaterThan">
      <formula>#REF!</formula>
    </cfRule>
  </conditionalFormatting>
  <conditionalFormatting sqref="AC87 AC89 AC99 AC101 AC111 AC113 AC115 AC81">
    <cfRule type="cellIs" dxfId="2351" priority="1947" stopIfTrue="1" operator="equal">
      <formula>0</formula>
    </cfRule>
  </conditionalFormatting>
  <conditionalFormatting sqref="AF90:AF98 AF102:AF110">
    <cfRule type="cellIs" dxfId="2350" priority="1946" stopIfTrue="1" operator="greaterThan">
      <formula>#REF!</formula>
    </cfRule>
  </conditionalFormatting>
  <conditionalFormatting sqref="AF114">
    <cfRule type="cellIs" dxfId="2349" priority="1944" stopIfTrue="1" operator="greaterThanOrEqual">
      <formula>#REF!</formula>
    </cfRule>
    <cfRule type="cellIs" dxfId="2348" priority="1945" stopIfTrue="1" operator="lessThan">
      <formula>#REF!</formula>
    </cfRule>
  </conditionalFormatting>
  <conditionalFormatting sqref="AB114">
    <cfRule type="cellIs" dxfId="2347" priority="1942" stopIfTrue="1" operator="lessThanOrEqual">
      <formula>#REF!</formula>
    </cfRule>
    <cfRule type="cellIs" dxfId="2346" priority="1943" stopIfTrue="1" operator="greaterThan">
      <formula>#REF!</formula>
    </cfRule>
  </conditionalFormatting>
  <conditionalFormatting sqref="AB116">
    <cfRule type="cellIs" dxfId="2345" priority="1940" stopIfTrue="1" operator="lessThanOrEqual">
      <formula>#REF!</formula>
    </cfRule>
    <cfRule type="cellIs" dxfId="2344" priority="1941" stopIfTrue="1" operator="greaterThan">
      <formula>#REF!</formula>
    </cfRule>
  </conditionalFormatting>
  <conditionalFormatting sqref="AC87 AC89 AC99 AC101 AC111 AC113 AC115 AC81">
    <cfRule type="cellIs" dxfId="2343" priority="1939" stopIfTrue="1" operator="equal">
      <formula>0</formula>
    </cfRule>
  </conditionalFormatting>
  <conditionalFormatting sqref="AF90:AF98 AF102:AF110">
    <cfRule type="cellIs" dxfId="2342" priority="1938" stopIfTrue="1" operator="greaterThan">
      <formula>#REF!</formula>
    </cfRule>
  </conditionalFormatting>
  <conditionalFormatting sqref="AF114">
    <cfRule type="cellIs" dxfId="2341" priority="1936" stopIfTrue="1" operator="greaterThanOrEqual">
      <formula>#REF!</formula>
    </cfRule>
    <cfRule type="cellIs" dxfId="2340" priority="1937" stopIfTrue="1" operator="lessThan">
      <formula>#REF!</formula>
    </cfRule>
  </conditionalFormatting>
  <conditionalFormatting sqref="AB114">
    <cfRule type="cellIs" dxfId="2339" priority="1934" stopIfTrue="1" operator="lessThanOrEqual">
      <formula>#REF!</formula>
    </cfRule>
    <cfRule type="cellIs" dxfId="2338" priority="1935" stopIfTrue="1" operator="greaterThan">
      <formula>#REF!</formula>
    </cfRule>
  </conditionalFormatting>
  <conditionalFormatting sqref="AB116">
    <cfRule type="cellIs" dxfId="2337" priority="1932" stopIfTrue="1" operator="lessThanOrEqual">
      <formula>#REF!</formula>
    </cfRule>
    <cfRule type="cellIs" dxfId="2336" priority="1933" stopIfTrue="1" operator="greaterThan">
      <formula>#REF!</formula>
    </cfRule>
  </conditionalFormatting>
  <conditionalFormatting sqref="AC87 AC89 AC99 AC101 AC111 AC113 AC115 AC81">
    <cfRule type="cellIs" dxfId="2335" priority="1931" stopIfTrue="1" operator="equal">
      <formula>0</formula>
    </cfRule>
  </conditionalFormatting>
  <conditionalFormatting sqref="AF90:AF98 AF102:AF110">
    <cfRule type="cellIs" dxfId="2334" priority="1930" stopIfTrue="1" operator="greaterThan">
      <formula>#REF!</formula>
    </cfRule>
  </conditionalFormatting>
  <conditionalFormatting sqref="AF114">
    <cfRule type="cellIs" dxfId="2333" priority="1928" stopIfTrue="1" operator="greaterThanOrEqual">
      <formula>#REF!</formula>
    </cfRule>
    <cfRule type="cellIs" dxfId="2332" priority="1929" stopIfTrue="1" operator="lessThan">
      <formula>#REF!</formula>
    </cfRule>
  </conditionalFormatting>
  <conditionalFormatting sqref="AB114">
    <cfRule type="cellIs" dxfId="2331" priority="1926" stopIfTrue="1" operator="lessThanOrEqual">
      <formula>#REF!</formula>
    </cfRule>
    <cfRule type="cellIs" dxfId="2330" priority="1927" stopIfTrue="1" operator="greaterThan">
      <formula>#REF!</formula>
    </cfRule>
  </conditionalFormatting>
  <conditionalFormatting sqref="AB116">
    <cfRule type="cellIs" dxfId="2329" priority="1924" stopIfTrue="1" operator="lessThanOrEqual">
      <formula>#REF!</formula>
    </cfRule>
    <cfRule type="cellIs" dxfId="2328" priority="1925" stopIfTrue="1" operator="greaterThan">
      <formula>#REF!</formula>
    </cfRule>
  </conditionalFormatting>
  <conditionalFormatting sqref="AC87 AC89 AC99 AC101 AC111 AC113 AC115 AC81">
    <cfRule type="cellIs" dxfId="2327" priority="1923" stopIfTrue="1" operator="equal">
      <formula>0</formula>
    </cfRule>
  </conditionalFormatting>
  <conditionalFormatting sqref="AF90:AF98 AF102:AF110">
    <cfRule type="cellIs" dxfId="2326" priority="1922" stopIfTrue="1" operator="greaterThan">
      <formula>#REF!</formula>
    </cfRule>
  </conditionalFormatting>
  <conditionalFormatting sqref="AF114">
    <cfRule type="cellIs" dxfId="2325" priority="1920" stopIfTrue="1" operator="greaterThanOrEqual">
      <formula>#REF!</formula>
    </cfRule>
    <cfRule type="cellIs" dxfId="2324" priority="1921" stopIfTrue="1" operator="lessThan">
      <formula>#REF!</formula>
    </cfRule>
  </conditionalFormatting>
  <conditionalFormatting sqref="AB114">
    <cfRule type="cellIs" dxfId="2323" priority="1918" stopIfTrue="1" operator="lessThanOrEqual">
      <formula>#REF!</formula>
    </cfRule>
    <cfRule type="cellIs" dxfId="2322" priority="1919" stopIfTrue="1" operator="greaterThan">
      <formula>#REF!</formula>
    </cfRule>
  </conditionalFormatting>
  <conditionalFormatting sqref="AB116">
    <cfRule type="cellIs" dxfId="2321" priority="1916" stopIfTrue="1" operator="lessThanOrEqual">
      <formula>#REF!</formula>
    </cfRule>
    <cfRule type="cellIs" dxfId="2320" priority="1917" stopIfTrue="1" operator="greaterThan">
      <formula>#REF!</formula>
    </cfRule>
  </conditionalFormatting>
  <conditionalFormatting sqref="AC99 AC101">
    <cfRule type="cellIs" dxfId="2319" priority="1915" stopIfTrue="1" operator="equal">
      <formula>0</formula>
    </cfRule>
  </conditionalFormatting>
  <conditionalFormatting sqref="AF90:AF98 AF102:AF110">
    <cfRule type="cellIs" dxfId="2318" priority="1914" stopIfTrue="1" operator="greaterThan">
      <formula>#REF!</formula>
    </cfRule>
  </conditionalFormatting>
  <conditionalFormatting sqref="AC99 AC101">
    <cfRule type="cellIs" dxfId="2317" priority="1913" stopIfTrue="1" operator="equal">
      <formula>0</formula>
    </cfRule>
  </conditionalFormatting>
  <conditionalFormatting sqref="AF90:AF98 AF102:AF110">
    <cfRule type="cellIs" dxfId="2316" priority="1912" stopIfTrue="1" operator="greaterThan">
      <formula>#REF!</formula>
    </cfRule>
  </conditionalFormatting>
  <conditionalFormatting sqref="AC99 AC101">
    <cfRule type="cellIs" dxfId="2315" priority="1911" stopIfTrue="1" operator="equal">
      <formula>0</formula>
    </cfRule>
  </conditionalFormatting>
  <conditionalFormatting sqref="AF90:AF98 AF102:AF110">
    <cfRule type="cellIs" dxfId="2314" priority="1910" stopIfTrue="1" operator="greaterThan">
      <formula>#REF!</formula>
    </cfRule>
  </conditionalFormatting>
  <conditionalFormatting sqref="AC87 AC89 AC99 AC101 AC111 AC113 AC115 AC81">
    <cfRule type="cellIs" dxfId="2313" priority="1909" stopIfTrue="1" operator="equal">
      <formula>0</formula>
    </cfRule>
  </conditionalFormatting>
  <conditionalFormatting sqref="AF90:AF98 AF102:AF110">
    <cfRule type="cellIs" dxfId="2312" priority="1908" stopIfTrue="1" operator="greaterThan">
      <formula>#REF!</formula>
    </cfRule>
  </conditionalFormatting>
  <conditionalFormatting sqref="AF114">
    <cfRule type="cellIs" dxfId="2311" priority="1906" stopIfTrue="1" operator="greaterThanOrEqual">
      <formula>#REF!</formula>
    </cfRule>
    <cfRule type="cellIs" dxfId="2310" priority="1907" stopIfTrue="1" operator="lessThan">
      <formula>#REF!</formula>
    </cfRule>
  </conditionalFormatting>
  <conditionalFormatting sqref="AB114">
    <cfRule type="cellIs" dxfId="2309" priority="1904" stopIfTrue="1" operator="lessThanOrEqual">
      <formula>#REF!</formula>
    </cfRule>
    <cfRule type="cellIs" dxfId="2308" priority="1905" stopIfTrue="1" operator="greaterThan">
      <formula>#REF!</formula>
    </cfRule>
  </conditionalFormatting>
  <conditionalFormatting sqref="AB116">
    <cfRule type="cellIs" dxfId="2307" priority="1902" stopIfTrue="1" operator="lessThanOrEqual">
      <formula>#REF!</formula>
    </cfRule>
    <cfRule type="cellIs" dxfId="2306" priority="1903" stopIfTrue="1" operator="greaterThan">
      <formula>#REF!</formula>
    </cfRule>
  </conditionalFormatting>
  <conditionalFormatting sqref="AC87 AC89 AC99 AC101 AC111 AC113 AC115 AC81">
    <cfRule type="cellIs" dxfId="2305" priority="1901" stopIfTrue="1" operator="equal">
      <formula>0</formula>
    </cfRule>
  </conditionalFormatting>
  <conditionalFormatting sqref="AF90:AF98 AF102:AF110">
    <cfRule type="cellIs" dxfId="2304" priority="1900" stopIfTrue="1" operator="greaterThan">
      <formula>#REF!</formula>
    </cfRule>
  </conditionalFormatting>
  <conditionalFormatting sqref="AF114">
    <cfRule type="cellIs" dxfId="2303" priority="1898" stopIfTrue="1" operator="greaterThanOrEqual">
      <formula>#REF!</formula>
    </cfRule>
    <cfRule type="cellIs" dxfId="2302" priority="1899" stopIfTrue="1" operator="lessThan">
      <formula>#REF!</formula>
    </cfRule>
  </conditionalFormatting>
  <conditionalFormatting sqref="AB114">
    <cfRule type="cellIs" dxfId="2301" priority="1896" stopIfTrue="1" operator="lessThanOrEqual">
      <formula>#REF!</formula>
    </cfRule>
    <cfRule type="cellIs" dxfId="2300" priority="1897" stopIfTrue="1" operator="greaterThan">
      <formula>#REF!</formula>
    </cfRule>
  </conditionalFormatting>
  <conditionalFormatting sqref="AB116">
    <cfRule type="cellIs" dxfId="2299" priority="1894" stopIfTrue="1" operator="lessThanOrEqual">
      <formula>#REF!</formula>
    </cfRule>
    <cfRule type="cellIs" dxfId="2298" priority="1895" stopIfTrue="1" operator="greaterThan">
      <formula>#REF!</formula>
    </cfRule>
  </conditionalFormatting>
  <conditionalFormatting sqref="AC87 AC89 AC99 AC101 AC111 AC113 AC115 AC81">
    <cfRule type="cellIs" dxfId="2297" priority="1893" stopIfTrue="1" operator="equal">
      <formula>0</formula>
    </cfRule>
  </conditionalFormatting>
  <conditionalFormatting sqref="AF90:AF98 AF102:AF110">
    <cfRule type="cellIs" dxfId="2296" priority="1892" stopIfTrue="1" operator="greaterThan">
      <formula>#REF!</formula>
    </cfRule>
  </conditionalFormatting>
  <conditionalFormatting sqref="AF114">
    <cfRule type="cellIs" dxfId="2295" priority="1890" stopIfTrue="1" operator="greaterThanOrEqual">
      <formula>#REF!</formula>
    </cfRule>
    <cfRule type="cellIs" dxfId="2294" priority="1891" stopIfTrue="1" operator="lessThan">
      <formula>#REF!</formula>
    </cfRule>
  </conditionalFormatting>
  <conditionalFormatting sqref="AB114">
    <cfRule type="cellIs" dxfId="2293" priority="1888" stopIfTrue="1" operator="lessThanOrEqual">
      <formula>#REF!</formula>
    </cfRule>
    <cfRule type="cellIs" dxfId="2292" priority="1889" stopIfTrue="1" operator="greaterThan">
      <formula>#REF!</formula>
    </cfRule>
  </conditionalFormatting>
  <conditionalFormatting sqref="AB116">
    <cfRule type="cellIs" dxfId="2291" priority="1886" stopIfTrue="1" operator="lessThanOrEqual">
      <formula>#REF!</formula>
    </cfRule>
    <cfRule type="cellIs" dxfId="2290" priority="1887" stopIfTrue="1" operator="greaterThan">
      <formula>#REF!</formula>
    </cfRule>
  </conditionalFormatting>
  <conditionalFormatting sqref="AC87 AC89 AC99 AC101 AC111 AC113 AC115 AC81">
    <cfRule type="cellIs" dxfId="2289" priority="1885" stopIfTrue="1" operator="equal">
      <formula>0</formula>
    </cfRule>
  </conditionalFormatting>
  <conditionalFormatting sqref="AF90:AF98 AF102:AF110">
    <cfRule type="cellIs" dxfId="2288" priority="1884" stopIfTrue="1" operator="greaterThan">
      <formula>#REF!</formula>
    </cfRule>
  </conditionalFormatting>
  <conditionalFormatting sqref="AF114">
    <cfRule type="cellIs" dxfId="2287" priority="1882" stopIfTrue="1" operator="greaterThanOrEqual">
      <formula>#REF!</formula>
    </cfRule>
    <cfRule type="cellIs" dxfId="2286" priority="1883" stopIfTrue="1" operator="lessThan">
      <formula>#REF!</formula>
    </cfRule>
  </conditionalFormatting>
  <conditionalFormatting sqref="AB114">
    <cfRule type="cellIs" dxfId="2285" priority="1880" stopIfTrue="1" operator="lessThanOrEqual">
      <formula>#REF!</formula>
    </cfRule>
    <cfRule type="cellIs" dxfId="2284" priority="1881" stopIfTrue="1" operator="greaterThan">
      <formula>#REF!</formula>
    </cfRule>
  </conditionalFormatting>
  <conditionalFormatting sqref="AB116">
    <cfRule type="cellIs" dxfId="2283" priority="1878" stopIfTrue="1" operator="lessThanOrEqual">
      <formula>#REF!</formula>
    </cfRule>
    <cfRule type="cellIs" dxfId="2282" priority="1879" stopIfTrue="1" operator="greaterThan">
      <formula>#REF!</formula>
    </cfRule>
  </conditionalFormatting>
  <conditionalFormatting sqref="AC87 AC89 AC99 AC101 AC111 AC113 AC115 AC81">
    <cfRule type="cellIs" dxfId="2281" priority="1877" stopIfTrue="1" operator="equal">
      <formula>0</formula>
    </cfRule>
  </conditionalFormatting>
  <conditionalFormatting sqref="AF90:AF98 AF102:AF110">
    <cfRule type="cellIs" dxfId="2280" priority="1876" stopIfTrue="1" operator="greaterThan">
      <formula>#REF!</formula>
    </cfRule>
  </conditionalFormatting>
  <conditionalFormatting sqref="AF114">
    <cfRule type="cellIs" dxfId="2279" priority="1874" stopIfTrue="1" operator="greaterThanOrEqual">
      <formula>#REF!</formula>
    </cfRule>
    <cfRule type="cellIs" dxfId="2278" priority="1875" stopIfTrue="1" operator="lessThan">
      <formula>#REF!</formula>
    </cfRule>
  </conditionalFormatting>
  <conditionalFormatting sqref="AB114">
    <cfRule type="cellIs" dxfId="2277" priority="1872" stopIfTrue="1" operator="lessThanOrEqual">
      <formula>#REF!</formula>
    </cfRule>
    <cfRule type="cellIs" dxfId="2276" priority="1873" stopIfTrue="1" operator="greaterThan">
      <formula>#REF!</formula>
    </cfRule>
  </conditionalFormatting>
  <conditionalFormatting sqref="AB116">
    <cfRule type="cellIs" dxfId="2275" priority="1870" stopIfTrue="1" operator="lessThanOrEqual">
      <formula>#REF!</formula>
    </cfRule>
    <cfRule type="cellIs" dxfId="2274" priority="1871" stopIfTrue="1" operator="greaterThan">
      <formula>#REF!</formula>
    </cfRule>
  </conditionalFormatting>
  <conditionalFormatting sqref="AC87 AC89 AC99 AC101 AC111 AC113 AC115 AC81">
    <cfRule type="cellIs" dxfId="2273" priority="1869" stopIfTrue="1" operator="equal">
      <formula>0</formula>
    </cfRule>
  </conditionalFormatting>
  <conditionalFormatting sqref="AF90:AF98 AF102:AF110">
    <cfRule type="cellIs" dxfId="2272" priority="1868" stopIfTrue="1" operator="greaterThan">
      <formula>#REF!</formula>
    </cfRule>
  </conditionalFormatting>
  <conditionalFormatting sqref="AF114">
    <cfRule type="cellIs" dxfId="2271" priority="1866" stopIfTrue="1" operator="greaterThanOrEqual">
      <formula>#REF!</formula>
    </cfRule>
    <cfRule type="cellIs" dxfId="2270" priority="1867" stopIfTrue="1" operator="lessThan">
      <formula>#REF!</formula>
    </cfRule>
  </conditionalFormatting>
  <conditionalFormatting sqref="AB114">
    <cfRule type="cellIs" dxfId="2269" priority="1864" stopIfTrue="1" operator="lessThanOrEqual">
      <formula>#REF!</formula>
    </cfRule>
    <cfRule type="cellIs" dxfId="2268" priority="1865" stopIfTrue="1" operator="greaterThan">
      <formula>#REF!</formula>
    </cfRule>
  </conditionalFormatting>
  <conditionalFormatting sqref="AB116">
    <cfRule type="cellIs" dxfId="2267" priority="1862" stopIfTrue="1" operator="lessThanOrEqual">
      <formula>#REF!</formula>
    </cfRule>
    <cfRule type="cellIs" dxfId="2266" priority="1863" stopIfTrue="1" operator="greaterThan">
      <formula>#REF!</formula>
    </cfRule>
  </conditionalFormatting>
  <conditionalFormatting sqref="AC87 AC89 AC99 AC101 AC111 AC113 AC115 AC81">
    <cfRule type="cellIs" dxfId="2265" priority="1861" stopIfTrue="1" operator="equal">
      <formula>0</formula>
    </cfRule>
  </conditionalFormatting>
  <conditionalFormatting sqref="AF90:AF98 AF102:AF110">
    <cfRule type="cellIs" dxfId="2264" priority="1860" stopIfTrue="1" operator="greaterThan">
      <formula>#REF!</formula>
    </cfRule>
  </conditionalFormatting>
  <conditionalFormatting sqref="AF114">
    <cfRule type="cellIs" dxfId="2263" priority="1858" stopIfTrue="1" operator="greaterThanOrEqual">
      <formula>#REF!</formula>
    </cfRule>
    <cfRule type="cellIs" dxfId="2262" priority="1859" stopIfTrue="1" operator="lessThan">
      <formula>#REF!</formula>
    </cfRule>
  </conditionalFormatting>
  <conditionalFormatting sqref="AB114">
    <cfRule type="cellIs" dxfId="2261" priority="1856" stopIfTrue="1" operator="lessThanOrEqual">
      <formula>#REF!</formula>
    </cfRule>
    <cfRule type="cellIs" dxfId="2260" priority="1857" stopIfTrue="1" operator="greaterThan">
      <formula>#REF!</formula>
    </cfRule>
  </conditionalFormatting>
  <conditionalFormatting sqref="AB116">
    <cfRule type="cellIs" dxfId="2259" priority="1854" stopIfTrue="1" operator="lessThanOrEqual">
      <formula>#REF!</formula>
    </cfRule>
    <cfRule type="cellIs" dxfId="2258" priority="1855" stopIfTrue="1" operator="greaterThan">
      <formula>#REF!</formula>
    </cfRule>
  </conditionalFormatting>
  <conditionalFormatting sqref="AC87 AC89 AC99 AC101 AC111 AC113 AC115 AC81">
    <cfRule type="cellIs" dxfId="2257" priority="1853" stopIfTrue="1" operator="equal">
      <formula>0</formula>
    </cfRule>
  </conditionalFormatting>
  <conditionalFormatting sqref="AF90:AF98 AF102:AF110">
    <cfRule type="cellIs" dxfId="2256" priority="1852" stopIfTrue="1" operator="greaterThan">
      <formula>#REF!</formula>
    </cfRule>
  </conditionalFormatting>
  <conditionalFormatting sqref="AF114">
    <cfRule type="cellIs" dxfId="2255" priority="1850" stopIfTrue="1" operator="greaterThanOrEqual">
      <formula>#REF!</formula>
    </cfRule>
    <cfRule type="cellIs" dxfId="2254" priority="1851" stopIfTrue="1" operator="lessThan">
      <formula>#REF!</formula>
    </cfRule>
  </conditionalFormatting>
  <conditionalFormatting sqref="AB114">
    <cfRule type="cellIs" dxfId="2253" priority="1848" stopIfTrue="1" operator="lessThanOrEqual">
      <formula>#REF!</formula>
    </cfRule>
    <cfRule type="cellIs" dxfId="2252" priority="1849" stopIfTrue="1" operator="greaterThan">
      <formula>#REF!</formula>
    </cfRule>
  </conditionalFormatting>
  <conditionalFormatting sqref="AB116">
    <cfRule type="cellIs" dxfId="2251" priority="1846" stopIfTrue="1" operator="lessThanOrEqual">
      <formula>#REF!</formula>
    </cfRule>
    <cfRule type="cellIs" dxfId="2250" priority="1847" stopIfTrue="1" operator="greaterThan">
      <formula>#REF!</formula>
    </cfRule>
  </conditionalFormatting>
  <conditionalFormatting sqref="AC87 AC89 AC99 AC101 AC111 AC113 AC115 AC81">
    <cfRule type="cellIs" dxfId="2249" priority="1845" stopIfTrue="1" operator="equal">
      <formula>0</formula>
    </cfRule>
  </conditionalFormatting>
  <conditionalFormatting sqref="AF90:AF98 AF102:AF110">
    <cfRule type="cellIs" dxfId="2248" priority="1844" stopIfTrue="1" operator="greaterThan">
      <formula>#REF!</formula>
    </cfRule>
  </conditionalFormatting>
  <conditionalFormatting sqref="AF114">
    <cfRule type="cellIs" dxfId="2247" priority="1842" stopIfTrue="1" operator="greaterThanOrEqual">
      <formula>#REF!</formula>
    </cfRule>
    <cfRule type="cellIs" dxfId="2246" priority="1843" stopIfTrue="1" operator="lessThan">
      <formula>#REF!</formula>
    </cfRule>
  </conditionalFormatting>
  <conditionalFormatting sqref="AB114">
    <cfRule type="cellIs" dxfId="2245" priority="1840" stopIfTrue="1" operator="lessThanOrEqual">
      <formula>#REF!</formula>
    </cfRule>
    <cfRule type="cellIs" dxfId="2244" priority="1841" stopIfTrue="1" operator="greaterThan">
      <formula>#REF!</formula>
    </cfRule>
  </conditionalFormatting>
  <conditionalFormatting sqref="AB116">
    <cfRule type="cellIs" dxfId="2243" priority="1838" stopIfTrue="1" operator="lessThanOrEqual">
      <formula>#REF!</formula>
    </cfRule>
    <cfRule type="cellIs" dxfId="2242" priority="1839" stopIfTrue="1" operator="greaterThan">
      <formula>#REF!</formula>
    </cfRule>
  </conditionalFormatting>
  <conditionalFormatting sqref="AC87 AC89 AC99 AC101 AC111 AC113 AC115 AC81">
    <cfRule type="cellIs" dxfId="2241" priority="1837" stopIfTrue="1" operator="equal">
      <formula>0</formula>
    </cfRule>
  </conditionalFormatting>
  <conditionalFormatting sqref="AF90:AF98 AF102:AF110">
    <cfRule type="cellIs" dxfId="2240" priority="1836" stopIfTrue="1" operator="greaterThan">
      <formula>#REF!</formula>
    </cfRule>
  </conditionalFormatting>
  <conditionalFormatting sqref="AF114">
    <cfRule type="cellIs" dxfId="2239" priority="1834" stopIfTrue="1" operator="greaterThanOrEqual">
      <formula>#REF!</formula>
    </cfRule>
    <cfRule type="cellIs" dxfId="2238" priority="1835" stopIfTrue="1" operator="lessThan">
      <formula>#REF!</formula>
    </cfRule>
  </conditionalFormatting>
  <conditionalFormatting sqref="AB114">
    <cfRule type="cellIs" dxfId="2237" priority="1832" stopIfTrue="1" operator="lessThanOrEqual">
      <formula>#REF!</formula>
    </cfRule>
    <cfRule type="cellIs" dxfId="2236" priority="1833" stopIfTrue="1" operator="greaterThan">
      <formula>#REF!</formula>
    </cfRule>
  </conditionalFormatting>
  <conditionalFormatting sqref="AB116">
    <cfRule type="cellIs" dxfId="2235" priority="1830" stopIfTrue="1" operator="lessThanOrEqual">
      <formula>#REF!</formula>
    </cfRule>
    <cfRule type="cellIs" dxfId="2234" priority="1831" stopIfTrue="1" operator="greaterThan">
      <formula>#REF!</formula>
    </cfRule>
  </conditionalFormatting>
  <conditionalFormatting sqref="AC87 AC89 AC99 AC101 AC111 AC113 AC115 AC81">
    <cfRule type="cellIs" dxfId="2233" priority="1829" stopIfTrue="1" operator="equal">
      <formula>0</formula>
    </cfRule>
  </conditionalFormatting>
  <conditionalFormatting sqref="AF90:AF98 AF102:AF110">
    <cfRule type="cellIs" dxfId="2232" priority="1828" stopIfTrue="1" operator="greaterThan">
      <formula>#REF!</formula>
    </cfRule>
  </conditionalFormatting>
  <conditionalFormatting sqref="AF114">
    <cfRule type="cellIs" dxfId="2231" priority="1826" stopIfTrue="1" operator="greaterThanOrEqual">
      <formula>#REF!</formula>
    </cfRule>
    <cfRule type="cellIs" dxfId="2230" priority="1827" stopIfTrue="1" operator="lessThan">
      <formula>#REF!</formula>
    </cfRule>
  </conditionalFormatting>
  <conditionalFormatting sqref="AB114">
    <cfRule type="cellIs" dxfId="2229" priority="1824" stopIfTrue="1" operator="lessThanOrEqual">
      <formula>#REF!</formula>
    </cfRule>
    <cfRule type="cellIs" dxfId="2228" priority="1825" stopIfTrue="1" operator="greaterThan">
      <formula>#REF!</formula>
    </cfRule>
  </conditionalFormatting>
  <conditionalFormatting sqref="AB116">
    <cfRule type="cellIs" dxfId="2227" priority="1822" stopIfTrue="1" operator="lessThanOrEqual">
      <formula>#REF!</formula>
    </cfRule>
    <cfRule type="cellIs" dxfId="2226" priority="1823" stopIfTrue="1" operator="greaterThan">
      <formula>#REF!</formula>
    </cfRule>
  </conditionalFormatting>
  <conditionalFormatting sqref="AC87 AC89 AC99 AC101 AC111 AC113 AC115 AC81">
    <cfRule type="cellIs" dxfId="2225" priority="1821" stopIfTrue="1" operator="equal">
      <formula>0</formula>
    </cfRule>
  </conditionalFormatting>
  <conditionalFormatting sqref="AF90:AF98 AF102:AF110">
    <cfRule type="cellIs" dxfId="2224" priority="1820" stopIfTrue="1" operator="greaterThan">
      <formula>#REF!</formula>
    </cfRule>
  </conditionalFormatting>
  <conditionalFormatting sqref="AF114">
    <cfRule type="cellIs" dxfId="2223" priority="1818" stopIfTrue="1" operator="greaterThanOrEqual">
      <formula>#REF!</formula>
    </cfRule>
    <cfRule type="cellIs" dxfId="2222" priority="1819" stopIfTrue="1" operator="lessThan">
      <formula>#REF!</formula>
    </cfRule>
  </conditionalFormatting>
  <conditionalFormatting sqref="AB114">
    <cfRule type="cellIs" dxfId="2221" priority="1816" stopIfTrue="1" operator="lessThanOrEqual">
      <formula>#REF!</formula>
    </cfRule>
    <cfRule type="cellIs" dxfId="2220" priority="1817" stopIfTrue="1" operator="greaterThan">
      <formula>#REF!</formula>
    </cfRule>
  </conditionalFormatting>
  <conditionalFormatting sqref="AB116">
    <cfRule type="cellIs" dxfId="2219" priority="1814" stopIfTrue="1" operator="lessThanOrEqual">
      <formula>#REF!</formula>
    </cfRule>
    <cfRule type="cellIs" dxfId="2218" priority="1815" stopIfTrue="1" operator="greaterThan">
      <formula>#REF!</formula>
    </cfRule>
  </conditionalFormatting>
  <conditionalFormatting sqref="AC87 AC89 AC99 AC101 AC111 AC113 AC115 AC81">
    <cfRule type="cellIs" dxfId="2217" priority="1813" stopIfTrue="1" operator="equal">
      <formula>0</formula>
    </cfRule>
  </conditionalFormatting>
  <conditionalFormatting sqref="AF90:AF98 AF102:AF110">
    <cfRule type="cellIs" dxfId="2216" priority="1812" stopIfTrue="1" operator="greaterThan">
      <formula>#REF!</formula>
    </cfRule>
  </conditionalFormatting>
  <conditionalFormatting sqref="AF114">
    <cfRule type="cellIs" dxfId="2215" priority="1810" stopIfTrue="1" operator="greaterThanOrEqual">
      <formula>#REF!</formula>
    </cfRule>
    <cfRule type="cellIs" dxfId="2214" priority="1811" stopIfTrue="1" operator="lessThan">
      <formula>#REF!</formula>
    </cfRule>
  </conditionalFormatting>
  <conditionalFormatting sqref="AB114">
    <cfRule type="cellIs" dxfId="2213" priority="1808" stopIfTrue="1" operator="lessThanOrEqual">
      <formula>#REF!</formula>
    </cfRule>
    <cfRule type="cellIs" dxfId="2212" priority="1809" stopIfTrue="1" operator="greaterThan">
      <formula>#REF!</formula>
    </cfRule>
  </conditionalFormatting>
  <conditionalFormatting sqref="AB116">
    <cfRule type="cellIs" dxfId="2211" priority="1806" stopIfTrue="1" operator="lessThanOrEqual">
      <formula>#REF!</formula>
    </cfRule>
    <cfRule type="cellIs" dxfId="2210" priority="1807" stopIfTrue="1" operator="greaterThan">
      <formula>#REF!</formula>
    </cfRule>
  </conditionalFormatting>
  <conditionalFormatting sqref="AC87 AC89 AC99 AC101 AC111 AC113 AC115 AC81">
    <cfRule type="cellIs" dxfId="2209" priority="1805" stopIfTrue="1" operator="equal">
      <formula>0</formula>
    </cfRule>
  </conditionalFormatting>
  <conditionalFormatting sqref="AF90:AF98 AF102:AF110">
    <cfRule type="cellIs" dxfId="2208" priority="1804" stopIfTrue="1" operator="greaterThan">
      <formula>#REF!</formula>
    </cfRule>
  </conditionalFormatting>
  <conditionalFormatting sqref="AF114">
    <cfRule type="cellIs" dxfId="2207" priority="1802" stopIfTrue="1" operator="greaterThanOrEqual">
      <formula>#REF!</formula>
    </cfRule>
    <cfRule type="cellIs" dxfId="2206" priority="1803" stopIfTrue="1" operator="lessThan">
      <formula>#REF!</formula>
    </cfRule>
  </conditionalFormatting>
  <conditionalFormatting sqref="AB114">
    <cfRule type="cellIs" dxfId="2205" priority="1800" stopIfTrue="1" operator="lessThanOrEqual">
      <formula>#REF!</formula>
    </cfRule>
    <cfRule type="cellIs" dxfId="2204" priority="1801" stopIfTrue="1" operator="greaterThan">
      <formula>#REF!</formula>
    </cfRule>
  </conditionalFormatting>
  <conditionalFormatting sqref="AB116">
    <cfRule type="cellIs" dxfId="2203" priority="1798" stopIfTrue="1" operator="lessThanOrEqual">
      <formula>#REF!</formula>
    </cfRule>
    <cfRule type="cellIs" dxfId="2202" priority="1799" stopIfTrue="1" operator="greaterThan">
      <formula>#REF!</formula>
    </cfRule>
  </conditionalFormatting>
  <conditionalFormatting sqref="AC87 AC89 AC99 AC101 AC111 AC113 AC115 AC81">
    <cfRule type="cellIs" dxfId="2201" priority="1797" stopIfTrue="1" operator="equal">
      <formula>0</formula>
    </cfRule>
  </conditionalFormatting>
  <conditionalFormatting sqref="AF90:AF98 AF102:AF110">
    <cfRule type="cellIs" dxfId="2200" priority="1796" stopIfTrue="1" operator="greaterThan">
      <formula>#REF!</formula>
    </cfRule>
  </conditionalFormatting>
  <conditionalFormatting sqref="AF114">
    <cfRule type="cellIs" dxfId="2199" priority="1794" stopIfTrue="1" operator="greaterThanOrEqual">
      <formula>#REF!</formula>
    </cfRule>
    <cfRule type="cellIs" dxfId="2198" priority="1795" stopIfTrue="1" operator="lessThan">
      <formula>#REF!</formula>
    </cfRule>
  </conditionalFormatting>
  <conditionalFormatting sqref="AB114">
    <cfRule type="cellIs" dxfId="2197" priority="1792" stopIfTrue="1" operator="lessThanOrEqual">
      <formula>#REF!</formula>
    </cfRule>
    <cfRule type="cellIs" dxfId="2196" priority="1793" stopIfTrue="1" operator="greaterThan">
      <formula>#REF!</formula>
    </cfRule>
  </conditionalFormatting>
  <conditionalFormatting sqref="AB116">
    <cfRule type="cellIs" dxfId="2195" priority="1790" stopIfTrue="1" operator="lessThanOrEqual">
      <formula>#REF!</formula>
    </cfRule>
    <cfRule type="cellIs" dxfId="2194" priority="1791" stopIfTrue="1" operator="greaterThan">
      <formula>#REF!</formula>
    </cfRule>
  </conditionalFormatting>
  <conditionalFormatting sqref="AC99 AC101">
    <cfRule type="cellIs" dxfId="2193" priority="1789" stopIfTrue="1" operator="equal">
      <formula>0</formula>
    </cfRule>
  </conditionalFormatting>
  <conditionalFormatting sqref="AF90:AF98 AF102:AF110">
    <cfRule type="cellIs" dxfId="2192" priority="1788" stopIfTrue="1" operator="greaterThan">
      <formula>#REF!</formula>
    </cfRule>
  </conditionalFormatting>
  <conditionalFormatting sqref="AC99 AC101">
    <cfRule type="cellIs" dxfId="2191" priority="1787" stopIfTrue="1" operator="equal">
      <formula>0</formula>
    </cfRule>
  </conditionalFormatting>
  <conditionalFormatting sqref="AF90:AF98 AF102:AF110">
    <cfRule type="cellIs" dxfId="2190" priority="1786" stopIfTrue="1" operator="greaterThan">
      <formula>#REF!</formula>
    </cfRule>
  </conditionalFormatting>
  <conditionalFormatting sqref="AC99 AC101">
    <cfRule type="cellIs" dxfId="2189" priority="1785" stopIfTrue="1" operator="equal">
      <formula>0</formula>
    </cfRule>
  </conditionalFormatting>
  <conditionalFormatting sqref="AF90:AF98 AF102:AF110">
    <cfRule type="cellIs" dxfId="2188" priority="1784"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2187" priority="1783" stopIfTrue="1" operator="equal">
      <formula>0</formula>
    </cfRule>
  </conditionalFormatting>
  <conditionalFormatting sqref="AF12:AF20 AF24:AF32 AV12:AV20 AV24:AV32 BL12:BL20 BL24:BL32 CB12:CB20 CB24:CB32 P12:P20 P24:P32">
    <cfRule type="cellIs" dxfId="2186" priority="1782" stopIfTrue="1" operator="greaterThan">
      <formula>#REF!</formula>
    </cfRule>
  </conditionalFormatting>
  <conditionalFormatting sqref="AF36 AV36 BL36 CB36 P36">
    <cfRule type="cellIs" dxfId="2185" priority="1780" stopIfTrue="1" operator="greaterThanOrEqual">
      <formula>#REF!</formula>
    </cfRule>
    <cfRule type="cellIs" dxfId="2184" priority="1781" stopIfTrue="1" operator="lessThan">
      <formula>#REF!</formula>
    </cfRule>
  </conditionalFormatting>
  <conditionalFormatting sqref="AB36 AR36 BH36 BX36 L36">
    <cfRule type="cellIs" dxfId="2183" priority="1778" stopIfTrue="1" operator="lessThanOrEqual">
      <formula>#REF!</formula>
    </cfRule>
    <cfRule type="cellIs" dxfId="2182" priority="1779" stopIfTrue="1" operator="greaterThan">
      <formula>#REF!</formula>
    </cfRule>
  </conditionalFormatting>
  <conditionalFormatting sqref="AB38 AR38 BH38 BX38 L38">
    <cfRule type="cellIs" dxfId="2181" priority="1776" stopIfTrue="1" operator="lessThanOrEqual">
      <formula>#REF!</formula>
    </cfRule>
    <cfRule type="cellIs" dxfId="2180" priority="1777"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2179" priority="1775" stopIfTrue="1" operator="equal">
      <formula>0</formula>
    </cfRule>
  </conditionalFormatting>
  <conditionalFormatting sqref="AF51:AF59 AF63:AF71 AV51:AV59 AV63:AV71 BL51:BL59 BL63:BL71 CB51:CB59 CB63:CB71 P51:P59 P63:P71">
    <cfRule type="cellIs" dxfId="2178" priority="1774" stopIfTrue="1" operator="greaterThan">
      <formula>#REF!</formula>
    </cfRule>
  </conditionalFormatting>
  <conditionalFormatting sqref="AF75 AV75 BL75 CB75 P75">
    <cfRule type="cellIs" dxfId="2177" priority="1772" stopIfTrue="1" operator="greaterThanOrEqual">
      <formula>#REF!</formula>
    </cfRule>
    <cfRule type="cellIs" dxfId="2176" priority="1773" stopIfTrue="1" operator="lessThan">
      <formula>#REF!</formula>
    </cfRule>
  </conditionalFormatting>
  <conditionalFormatting sqref="AB75 AR75 BH75 BX75 L75">
    <cfRule type="cellIs" dxfId="2175" priority="1770" stopIfTrue="1" operator="lessThanOrEqual">
      <formula>#REF!</formula>
    </cfRule>
    <cfRule type="cellIs" dxfId="2174" priority="1771" stopIfTrue="1" operator="greaterThan">
      <formula>#REF!</formula>
    </cfRule>
  </conditionalFormatting>
  <conditionalFormatting sqref="AB77 AR77 BH77 BX77 L77">
    <cfRule type="cellIs" dxfId="2173" priority="1768" stopIfTrue="1" operator="lessThanOrEqual">
      <formula>#REF!</formula>
    </cfRule>
    <cfRule type="cellIs" dxfId="2172" priority="1769"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2171" priority="1767" stopIfTrue="1" operator="equal">
      <formula>0</formula>
    </cfRule>
  </conditionalFormatting>
  <conditionalFormatting sqref="AF90:AF98 AF102:AF110 AV90:AV98 AV102:AV110 BL90:BL98 BL102:BL110 CB90:CB98 CB102:CB110 P90:P98 P102:P110">
    <cfRule type="cellIs" dxfId="2170" priority="1766" stopIfTrue="1" operator="greaterThan">
      <formula>#REF!</formula>
    </cfRule>
  </conditionalFormatting>
  <conditionalFormatting sqref="AF114 AV114 BL114 CB114 P114">
    <cfRule type="cellIs" dxfId="2169" priority="1764" stopIfTrue="1" operator="greaterThanOrEqual">
      <formula>#REF!</formula>
    </cfRule>
    <cfRule type="cellIs" dxfId="2168" priority="1765" stopIfTrue="1" operator="lessThan">
      <formula>#REF!</formula>
    </cfRule>
  </conditionalFormatting>
  <conditionalFormatting sqref="AB114 AR114 BH114 BX114 L114">
    <cfRule type="cellIs" dxfId="2167" priority="1762" stopIfTrue="1" operator="lessThanOrEqual">
      <formula>#REF!</formula>
    </cfRule>
    <cfRule type="cellIs" dxfId="2166" priority="1763" stopIfTrue="1" operator="greaterThan">
      <formula>#REF!</formula>
    </cfRule>
  </conditionalFormatting>
  <conditionalFormatting sqref="AB116 AR116 BH116 BX116 L116">
    <cfRule type="cellIs" dxfId="2165" priority="1760" stopIfTrue="1" operator="lessThanOrEqual">
      <formula>#REF!</formula>
    </cfRule>
    <cfRule type="cellIs" dxfId="2164" priority="1761" stopIfTrue="1" operator="greaterThan">
      <formula>#REF!</formula>
    </cfRule>
  </conditionalFormatting>
  <conditionalFormatting sqref="M11">
    <cfRule type="cellIs" dxfId="2163" priority="1759" stopIfTrue="1" operator="equal">
      <formula>0</formula>
    </cfRule>
  </conditionalFormatting>
  <conditionalFormatting sqref="P12:P20 P24:P32">
    <cfRule type="cellIs" dxfId="2162" priority="1758" stopIfTrue="1" operator="greaterThan">
      <formula>#REF!</formula>
    </cfRule>
  </conditionalFormatting>
  <conditionalFormatting sqref="P36">
    <cfRule type="cellIs" dxfId="2161" priority="1756" stopIfTrue="1" operator="greaterThanOrEqual">
      <formula>#REF!</formula>
    </cfRule>
    <cfRule type="cellIs" dxfId="2160" priority="1757" stopIfTrue="1" operator="lessThan">
      <formula>#REF!</formula>
    </cfRule>
  </conditionalFormatting>
  <conditionalFormatting sqref="L36">
    <cfRule type="cellIs" dxfId="2159" priority="1754" stopIfTrue="1" operator="lessThanOrEqual">
      <formula>#REF!</formula>
    </cfRule>
    <cfRule type="cellIs" dxfId="2158" priority="1755" stopIfTrue="1" operator="greaterThan">
      <formula>#REF!</formula>
    </cfRule>
  </conditionalFormatting>
  <conditionalFormatting sqref="L38">
    <cfRule type="cellIs" dxfId="2157" priority="1752" stopIfTrue="1" operator="lessThanOrEqual">
      <formula>#REF!</formula>
    </cfRule>
    <cfRule type="cellIs" dxfId="2156" priority="1753" stopIfTrue="1" operator="greaterThan">
      <formula>#REF!</formula>
    </cfRule>
  </conditionalFormatting>
  <conditionalFormatting sqref="M11">
    <cfRule type="cellIs" dxfId="2155" priority="1751" stopIfTrue="1" operator="equal">
      <formula>0</formula>
    </cfRule>
  </conditionalFormatting>
  <conditionalFormatting sqref="P12:P20 P24:P32">
    <cfRule type="cellIs" dxfId="2154" priority="1750" stopIfTrue="1" operator="greaterThan">
      <formula>#REF!</formula>
    </cfRule>
  </conditionalFormatting>
  <conditionalFormatting sqref="P36">
    <cfRule type="cellIs" dxfId="2153" priority="1748" stopIfTrue="1" operator="greaterThanOrEqual">
      <formula>#REF!</formula>
    </cfRule>
    <cfRule type="cellIs" dxfId="2152" priority="1749" stopIfTrue="1" operator="lessThan">
      <formula>#REF!</formula>
    </cfRule>
  </conditionalFormatting>
  <conditionalFormatting sqref="L36">
    <cfRule type="cellIs" dxfId="2151" priority="1746" stopIfTrue="1" operator="lessThanOrEqual">
      <formula>#REF!</formula>
    </cfRule>
    <cfRule type="cellIs" dxfId="2150" priority="1747" stopIfTrue="1" operator="greaterThan">
      <formula>#REF!</formula>
    </cfRule>
  </conditionalFormatting>
  <conditionalFormatting sqref="L38">
    <cfRule type="cellIs" dxfId="2149" priority="1744" stopIfTrue="1" operator="lessThanOrEqual">
      <formula>#REF!</formula>
    </cfRule>
    <cfRule type="cellIs" dxfId="2148" priority="1745" stopIfTrue="1" operator="greaterThan">
      <formula>#REF!</formula>
    </cfRule>
  </conditionalFormatting>
  <conditionalFormatting sqref="M11">
    <cfRule type="cellIs" dxfId="2147" priority="1743" stopIfTrue="1" operator="equal">
      <formula>0</formula>
    </cfRule>
  </conditionalFormatting>
  <conditionalFormatting sqref="P12:P20 P24:P32">
    <cfRule type="cellIs" dxfId="2146" priority="1742" stopIfTrue="1" operator="greaterThan">
      <formula>#REF!</formula>
    </cfRule>
  </conditionalFormatting>
  <conditionalFormatting sqref="P36">
    <cfRule type="cellIs" dxfId="2145" priority="1740" stopIfTrue="1" operator="greaterThanOrEqual">
      <formula>#REF!</formula>
    </cfRule>
    <cfRule type="cellIs" dxfId="2144" priority="1741" stopIfTrue="1" operator="lessThan">
      <formula>#REF!</formula>
    </cfRule>
  </conditionalFormatting>
  <conditionalFormatting sqref="L36">
    <cfRule type="cellIs" dxfId="2143" priority="1738" stopIfTrue="1" operator="lessThanOrEqual">
      <formula>#REF!</formula>
    </cfRule>
    <cfRule type="cellIs" dxfId="2142" priority="1739" stopIfTrue="1" operator="greaterThan">
      <formula>#REF!</formula>
    </cfRule>
  </conditionalFormatting>
  <conditionalFormatting sqref="L38">
    <cfRule type="cellIs" dxfId="2141" priority="1736" stopIfTrue="1" operator="lessThanOrEqual">
      <formula>#REF!</formula>
    </cfRule>
    <cfRule type="cellIs" dxfId="2140" priority="1737" stopIfTrue="1" operator="greaterThan">
      <formula>#REF!</formula>
    </cfRule>
  </conditionalFormatting>
  <conditionalFormatting sqref="M11">
    <cfRule type="cellIs" dxfId="2139" priority="1735" stopIfTrue="1" operator="equal">
      <formula>0</formula>
    </cfRule>
  </conditionalFormatting>
  <conditionalFormatting sqref="P12:P20 P24:P32">
    <cfRule type="cellIs" dxfId="2138" priority="1734" stopIfTrue="1" operator="greaterThan">
      <formula>#REF!</formula>
    </cfRule>
  </conditionalFormatting>
  <conditionalFormatting sqref="P36">
    <cfRule type="cellIs" dxfId="2137" priority="1732" stopIfTrue="1" operator="greaterThanOrEqual">
      <formula>#REF!</formula>
    </cfRule>
    <cfRule type="cellIs" dxfId="2136" priority="1733" stopIfTrue="1" operator="lessThan">
      <formula>#REF!</formula>
    </cfRule>
  </conditionalFormatting>
  <conditionalFormatting sqref="L36">
    <cfRule type="cellIs" dxfId="2135" priority="1730" stopIfTrue="1" operator="lessThanOrEqual">
      <formula>#REF!</formula>
    </cfRule>
    <cfRule type="cellIs" dxfId="2134" priority="1731" stopIfTrue="1" operator="greaterThan">
      <formula>#REF!</formula>
    </cfRule>
  </conditionalFormatting>
  <conditionalFormatting sqref="L38">
    <cfRule type="cellIs" dxfId="2133" priority="1728" stopIfTrue="1" operator="lessThanOrEqual">
      <formula>#REF!</formula>
    </cfRule>
    <cfRule type="cellIs" dxfId="2132" priority="1729" stopIfTrue="1" operator="greaterThan">
      <formula>#REF!</formula>
    </cfRule>
  </conditionalFormatting>
  <conditionalFormatting sqref="M11">
    <cfRule type="cellIs" dxfId="2131" priority="1727" stopIfTrue="1" operator="equal">
      <formula>0</formula>
    </cfRule>
  </conditionalFormatting>
  <conditionalFormatting sqref="P12:P20 P24:P32">
    <cfRule type="cellIs" dxfId="2130" priority="1726" stopIfTrue="1" operator="greaterThan">
      <formula>#REF!</formula>
    </cfRule>
  </conditionalFormatting>
  <conditionalFormatting sqref="P36">
    <cfRule type="cellIs" dxfId="2129" priority="1724" stopIfTrue="1" operator="greaterThanOrEqual">
      <formula>#REF!</formula>
    </cfRule>
    <cfRule type="cellIs" dxfId="2128" priority="1725" stopIfTrue="1" operator="lessThan">
      <formula>#REF!</formula>
    </cfRule>
  </conditionalFormatting>
  <conditionalFormatting sqref="L36">
    <cfRule type="cellIs" dxfId="2127" priority="1722" stopIfTrue="1" operator="lessThanOrEqual">
      <formula>#REF!</formula>
    </cfRule>
    <cfRule type="cellIs" dxfId="2126" priority="1723" stopIfTrue="1" operator="greaterThan">
      <formula>#REF!</formula>
    </cfRule>
  </conditionalFormatting>
  <conditionalFormatting sqref="L38">
    <cfRule type="cellIs" dxfId="2125" priority="1720" stopIfTrue="1" operator="lessThanOrEqual">
      <formula>#REF!</formula>
    </cfRule>
    <cfRule type="cellIs" dxfId="2124" priority="1721" stopIfTrue="1" operator="greaterThan">
      <formula>#REF!</formula>
    </cfRule>
  </conditionalFormatting>
  <conditionalFormatting sqref="M11">
    <cfRule type="cellIs" dxfId="2123" priority="1719" stopIfTrue="1" operator="equal">
      <formula>0</formula>
    </cfRule>
  </conditionalFormatting>
  <conditionalFormatting sqref="P12:P20 P24:P32">
    <cfRule type="cellIs" dxfId="2122" priority="1718" stopIfTrue="1" operator="greaterThan">
      <formula>#REF!</formula>
    </cfRule>
  </conditionalFormatting>
  <conditionalFormatting sqref="P36">
    <cfRule type="cellIs" dxfId="2121" priority="1716" stopIfTrue="1" operator="greaterThanOrEqual">
      <formula>#REF!</formula>
    </cfRule>
    <cfRule type="cellIs" dxfId="2120" priority="1717" stopIfTrue="1" operator="lessThan">
      <formula>#REF!</formula>
    </cfRule>
  </conditionalFormatting>
  <conditionalFormatting sqref="L36">
    <cfRule type="cellIs" dxfId="2119" priority="1714" stopIfTrue="1" operator="lessThanOrEqual">
      <formula>#REF!</formula>
    </cfRule>
    <cfRule type="cellIs" dxfId="2118" priority="1715" stopIfTrue="1" operator="greaterThan">
      <formula>#REF!</formula>
    </cfRule>
  </conditionalFormatting>
  <conditionalFormatting sqref="L38">
    <cfRule type="cellIs" dxfId="2117" priority="1712" stopIfTrue="1" operator="lessThanOrEqual">
      <formula>#REF!</formula>
    </cfRule>
    <cfRule type="cellIs" dxfId="2116" priority="1713" stopIfTrue="1" operator="greaterThan">
      <formula>#REF!</formula>
    </cfRule>
  </conditionalFormatting>
  <conditionalFormatting sqref="M11">
    <cfRule type="cellIs" dxfId="2115" priority="1711" stopIfTrue="1" operator="equal">
      <formula>0</formula>
    </cfRule>
  </conditionalFormatting>
  <conditionalFormatting sqref="P12:P20 P24:P32">
    <cfRule type="cellIs" dxfId="2114" priority="1710" stopIfTrue="1" operator="greaterThan">
      <formula>#REF!</formula>
    </cfRule>
  </conditionalFormatting>
  <conditionalFormatting sqref="P36">
    <cfRule type="cellIs" dxfId="2113" priority="1708" stopIfTrue="1" operator="greaterThanOrEqual">
      <formula>#REF!</formula>
    </cfRule>
    <cfRule type="cellIs" dxfId="2112" priority="1709" stopIfTrue="1" operator="lessThan">
      <formula>#REF!</formula>
    </cfRule>
  </conditionalFormatting>
  <conditionalFormatting sqref="L36">
    <cfRule type="cellIs" dxfId="2111" priority="1706" stopIfTrue="1" operator="lessThanOrEqual">
      <formula>#REF!</formula>
    </cfRule>
    <cfRule type="cellIs" dxfId="2110" priority="1707" stopIfTrue="1" operator="greaterThan">
      <formula>#REF!</formula>
    </cfRule>
  </conditionalFormatting>
  <conditionalFormatting sqref="L38">
    <cfRule type="cellIs" dxfId="2109" priority="1704" stopIfTrue="1" operator="lessThanOrEqual">
      <formula>#REF!</formula>
    </cfRule>
    <cfRule type="cellIs" dxfId="2108" priority="1705" stopIfTrue="1" operator="greaterThan">
      <formula>#REF!</formula>
    </cfRule>
  </conditionalFormatting>
  <conditionalFormatting sqref="M11">
    <cfRule type="cellIs" dxfId="2107" priority="1703" stopIfTrue="1" operator="equal">
      <formula>0</formula>
    </cfRule>
  </conditionalFormatting>
  <conditionalFormatting sqref="P12:P20 P24:P32">
    <cfRule type="cellIs" dxfId="2106" priority="1702" stopIfTrue="1" operator="greaterThan">
      <formula>#REF!</formula>
    </cfRule>
  </conditionalFormatting>
  <conditionalFormatting sqref="P36">
    <cfRule type="cellIs" dxfId="2105" priority="1700" stopIfTrue="1" operator="greaterThanOrEqual">
      <formula>#REF!</formula>
    </cfRule>
    <cfRule type="cellIs" dxfId="2104" priority="1701" stopIfTrue="1" operator="lessThan">
      <formula>#REF!</formula>
    </cfRule>
  </conditionalFormatting>
  <conditionalFormatting sqref="L36">
    <cfRule type="cellIs" dxfId="2103" priority="1698" stopIfTrue="1" operator="lessThanOrEqual">
      <formula>#REF!</formula>
    </cfRule>
    <cfRule type="cellIs" dxfId="2102" priority="1699" stopIfTrue="1" operator="greaterThan">
      <formula>#REF!</formula>
    </cfRule>
  </conditionalFormatting>
  <conditionalFormatting sqref="L38">
    <cfRule type="cellIs" dxfId="2101" priority="1696" stopIfTrue="1" operator="lessThanOrEqual">
      <formula>#REF!</formula>
    </cfRule>
    <cfRule type="cellIs" dxfId="2100" priority="1697" stopIfTrue="1" operator="greaterThan">
      <formula>#REF!</formula>
    </cfRule>
  </conditionalFormatting>
  <conditionalFormatting sqref="M11">
    <cfRule type="cellIs" dxfId="2099" priority="1695" stopIfTrue="1" operator="equal">
      <formula>0</formula>
    </cfRule>
  </conditionalFormatting>
  <conditionalFormatting sqref="P12:P20 P24:P32">
    <cfRule type="cellIs" dxfId="2098" priority="1694" stopIfTrue="1" operator="greaterThan">
      <formula>#REF!</formula>
    </cfRule>
  </conditionalFormatting>
  <conditionalFormatting sqref="P36">
    <cfRule type="cellIs" dxfId="2097" priority="1692" stopIfTrue="1" operator="greaterThanOrEqual">
      <formula>#REF!</formula>
    </cfRule>
    <cfRule type="cellIs" dxfId="2096" priority="1693" stopIfTrue="1" operator="lessThan">
      <formula>#REF!</formula>
    </cfRule>
  </conditionalFormatting>
  <conditionalFormatting sqref="L36">
    <cfRule type="cellIs" dxfId="2095" priority="1690" stopIfTrue="1" operator="lessThanOrEqual">
      <formula>#REF!</formula>
    </cfRule>
    <cfRule type="cellIs" dxfId="2094" priority="1691" stopIfTrue="1" operator="greaterThan">
      <formula>#REF!</formula>
    </cfRule>
  </conditionalFormatting>
  <conditionalFormatting sqref="L38">
    <cfRule type="cellIs" dxfId="2093" priority="1688" stopIfTrue="1" operator="lessThanOrEqual">
      <formula>#REF!</formula>
    </cfRule>
    <cfRule type="cellIs" dxfId="2092" priority="1689" stopIfTrue="1" operator="greaterThan">
      <formula>#REF!</formula>
    </cfRule>
  </conditionalFormatting>
  <conditionalFormatting sqref="M11">
    <cfRule type="cellIs" dxfId="2091" priority="1687" stopIfTrue="1" operator="equal">
      <formula>0</formula>
    </cfRule>
  </conditionalFormatting>
  <conditionalFormatting sqref="P12:P20 P24:P32">
    <cfRule type="cellIs" dxfId="2090" priority="1686" stopIfTrue="1" operator="greaterThan">
      <formula>#REF!</formula>
    </cfRule>
  </conditionalFormatting>
  <conditionalFormatting sqref="P36">
    <cfRule type="cellIs" dxfId="2089" priority="1684" stopIfTrue="1" operator="greaterThanOrEqual">
      <formula>#REF!</formula>
    </cfRule>
    <cfRule type="cellIs" dxfId="2088" priority="1685" stopIfTrue="1" operator="lessThan">
      <formula>#REF!</formula>
    </cfRule>
  </conditionalFormatting>
  <conditionalFormatting sqref="L36">
    <cfRule type="cellIs" dxfId="2087" priority="1682" stopIfTrue="1" operator="lessThanOrEqual">
      <formula>#REF!</formula>
    </cfRule>
    <cfRule type="cellIs" dxfId="2086" priority="1683" stopIfTrue="1" operator="greaterThan">
      <formula>#REF!</formula>
    </cfRule>
  </conditionalFormatting>
  <conditionalFormatting sqref="L38">
    <cfRule type="cellIs" dxfId="2085" priority="1680" stopIfTrue="1" operator="lessThanOrEqual">
      <formula>#REF!</formula>
    </cfRule>
    <cfRule type="cellIs" dxfId="2084" priority="1681" stopIfTrue="1" operator="greaterThan">
      <formula>#REF!</formula>
    </cfRule>
  </conditionalFormatting>
  <conditionalFormatting sqref="I9 I11 I21 I23 I33 I35 I37 I39 I3">
    <cfRule type="cellIs" dxfId="2083" priority="1679" stopIfTrue="1" operator="equal">
      <formula>0</formula>
    </cfRule>
  </conditionalFormatting>
  <conditionalFormatting sqref="L36">
    <cfRule type="cellIs" dxfId="2082" priority="1676" stopIfTrue="1" operator="greaterThanOrEqual">
      <formula>#REF!</formula>
    </cfRule>
    <cfRule type="cellIs" dxfId="2081" priority="1677" stopIfTrue="1" operator="lessThan">
      <formula>#REF!</formula>
    </cfRule>
  </conditionalFormatting>
  <conditionalFormatting sqref="H36">
    <cfRule type="cellIs" dxfId="2080" priority="1674" stopIfTrue="1" operator="lessThanOrEqual">
      <formula>#REF!</formula>
    </cfRule>
    <cfRule type="cellIs" dxfId="2079" priority="1675" stopIfTrue="1" operator="greaterThan">
      <formula>#REF!</formula>
    </cfRule>
  </conditionalFormatting>
  <conditionalFormatting sqref="H38">
    <cfRule type="cellIs" dxfId="2078" priority="1672" stopIfTrue="1" operator="lessThanOrEqual">
      <formula>#REF!</formula>
    </cfRule>
    <cfRule type="cellIs" dxfId="2077" priority="1673" stopIfTrue="1" operator="greaterThan">
      <formula>#REF!</formula>
    </cfRule>
  </conditionalFormatting>
  <conditionalFormatting sqref="I9 I11 I21 I23 I33 I35 I37 I39 I3">
    <cfRule type="cellIs" dxfId="2076" priority="1671" stopIfTrue="1" operator="equal">
      <formula>0</formula>
    </cfRule>
  </conditionalFormatting>
  <conditionalFormatting sqref="L36">
    <cfRule type="cellIs" dxfId="2075" priority="1668" stopIfTrue="1" operator="greaterThanOrEqual">
      <formula>#REF!</formula>
    </cfRule>
    <cfRule type="cellIs" dxfId="2074" priority="1669" stopIfTrue="1" operator="lessThan">
      <formula>#REF!</formula>
    </cfRule>
  </conditionalFormatting>
  <conditionalFormatting sqref="H36">
    <cfRule type="cellIs" dxfId="2073" priority="1666" stopIfTrue="1" operator="lessThanOrEqual">
      <formula>#REF!</formula>
    </cfRule>
    <cfRule type="cellIs" dxfId="2072" priority="1667" stopIfTrue="1" operator="greaterThan">
      <formula>#REF!</formula>
    </cfRule>
  </conditionalFormatting>
  <conditionalFormatting sqref="H38">
    <cfRule type="cellIs" dxfId="2071" priority="1664" stopIfTrue="1" operator="lessThanOrEqual">
      <formula>#REF!</formula>
    </cfRule>
    <cfRule type="cellIs" dxfId="2070" priority="1665" stopIfTrue="1" operator="greaterThan">
      <formula>#REF!</formula>
    </cfRule>
  </conditionalFormatting>
  <conditionalFormatting sqref="I9 I11 I33 I35 I37 I39 I3 I21 I23">
    <cfRule type="cellIs" dxfId="2069" priority="1663" stopIfTrue="1" operator="equal">
      <formula>0</formula>
    </cfRule>
  </conditionalFormatting>
  <conditionalFormatting sqref="L36">
    <cfRule type="cellIs" dxfId="2068" priority="1660" stopIfTrue="1" operator="greaterThanOrEqual">
      <formula>#REF!</formula>
    </cfRule>
    <cfRule type="cellIs" dxfId="2067" priority="1661" stopIfTrue="1" operator="lessThan">
      <formula>#REF!</formula>
    </cfRule>
  </conditionalFormatting>
  <conditionalFormatting sqref="H36">
    <cfRule type="cellIs" dxfId="2066" priority="1658" stopIfTrue="1" operator="lessThanOrEqual">
      <formula>#REF!</formula>
    </cfRule>
    <cfRule type="cellIs" dxfId="2065" priority="1659" stopIfTrue="1" operator="greaterThan">
      <formula>#REF!</formula>
    </cfRule>
  </conditionalFormatting>
  <conditionalFormatting sqref="H38">
    <cfRule type="cellIs" dxfId="2064" priority="1656" stopIfTrue="1" operator="lessThanOrEqual">
      <formula>#REF!</formula>
    </cfRule>
    <cfRule type="cellIs" dxfId="2063" priority="1657" stopIfTrue="1" operator="greaterThan">
      <formula>#REF!</formula>
    </cfRule>
  </conditionalFormatting>
  <conditionalFormatting sqref="M11">
    <cfRule type="cellIs" dxfId="2062" priority="1655" stopIfTrue="1" operator="equal">
      <formula>0</formula>
    </cfRule>
  </conditionalFormatting>
  <conditionalFormatting sqref="P12:P20 P24:P32">
    <cfRule type="cellIs" dxfId="2061" priority="1654" stopIfTrue="1" operator="greaterThan">
      <formula>#REF!</formula>
    </cfRule>
  </conditionalFormatting>
  <conditionalFormatting sqref="P36">
    <cfRule type="cellIs" dxfId="2060" priority="1652" stopIfTrue="1" operator="greaterThanOrEqual">
      <formula>#REF!</formula>
    </cfRule>
    <cfRule type="cellIs" dxfId="2059" priority="1653" stopIfTrue="1" operator="lessThan">
      <formula>#REF!</formula>
    </cfRule>
  </conditionalFormatting>
  <conditionalFormatting sqref="L36">
    <cfRule type="cellIs" dxfId="2058" priority="1650" stopIfTrue="1" operator="lessThanOrEqual">
      <formula>#REF!</formula>
    </cfRule>
    <cfRule type="cellIs" dxfId="2057" priority="1651" stopIfTrue="1" operator="greaterThan">
      <formula>#REF!</formula>
    </cfRule>
  </conditionalFormatting>
  <conditionalFormatting sqref="L38">
    <cfRule type="cellIs" dxfId="2056" priority="1648" stopIfTrue="1" operator="lessThanOrEqual">
      <formula>#REF!</formula>
    </cfRule>
    <cfRule type="cellIs" dxfId="2055" priority="1649" stopIfTrue="1" operator="greaterThan">
      <formula>#REF!</formula>
    </cfRule>
  </conditionalFormatting>
  <conditionalFormatting sqref="M11">
    <cfRule type="cellIs" dxfId="2054" priority="1647" stopIfTrue="1" operator="equal">
      <formula>0</formula>
    </cfRule>
  </conditionalFormatting>
  <conditionalFormatting sqref="P12:P20 P24:P32">
    <cfRule type="cellIs" dxfId="2053" priority="1646" stopIfTrue="1" operator="greaterThan">
      <formula>#REF!</formula>
    </cfRule>
  </conditionalFormatting>
  <conditionalFormatting sqref="P36">
    <cfRule type="cellIs" dxfId="2052" priority="1644" stopIfTrue="1" operator="greaterThanOrEqual">
      <formula>#REF!</formula>
    </cfRule>
    <cfRule type="cellIs" dxfId="2051" priority="1645" stopIfTrue="1" operator="lessThan">
      <formula>#REF!</formula>
    </cfRule>
  </conditionalFormatting>
  <conditionalFormatting sqref="L36">
    <cfRule type="cellIs" dxfId="2050" priority="1642" stopIfTrue="1" operator="lessThanOrEqual">
      <formula>#REF!</formula>
    </cfRule>
    <cfRule type="cellIs" dxfId="2049" priority="1643" stopIfTrue="1" operator="greaterThan">
      <formula>#REF!</formula>
    </cfRule>
  </conditionalFormatting>
  <conditionalFormatting sqref="L38">
    <cfRule type="cellIs" dxfId="2048" priority="1640" stopIfTrue="1" operator="lessThanOrEqual">
      <formula>#REF!</formula>
    </cfRule>
    <cfRule type="cellIs" dxfId="2047" priority="1641" stopIfTrue="1" operator="greaterThan">
      <formula>#REF!</formula>
    </cfRule>
  </conditionalFormatting>
  <conditionalFormatting sqref="M11">
    <cfRule type="cellIs" dxfId="2046" priority="1639" stopIfTrue="1" operator="equal">
      <formula>0</formula>
    </cfRule>
  </conditionalFormatting>
  <conditionalFormatting sqref="P12:P20 P24:P32">
    <cfRule type="cellIs" dxfId="2045" priority="1638" stopIfTrue="1" operator="greaterThan">
      <formula>#REF!</formula>
    </cfRule>
  </conditionalFormatting>
  <conditionalFormatting sqref="P36">
    <cfRule type="cellIs" dxfId="2044" priority="1636" stopIfTrue="1" operator="greaterThanOrEqual">
      <formula>#REF!</formula>
    </cfRule>
    <cfRule type="cellIs" dxfId="2043" priority="1637" stopIfTrue="1" operator="lessThan">
      <formula>#REF!</formula>
    </cfRule>
  </conditionalFormatting>
  <conditionalFormatting sqref="L36">
    <cfRule type="cellIs" dxfId="2042" priority="1634" stopIfTrue="1" operator="lessThanOrEqual">
      <formula>#REF!</formula>
    </cfRule>
    <cfRule type="cellIs" dxfId="2041" priority="1635" stopIfTrue="1" operator="greaterThan">
      <formula>#REF!</formula>
    </cfRule>
  </conditionalFormatting>
  <conditionalFormatting sqref="L38">
    <cfRule type="cellIs" dxfId="2040" priority="1632" stopIfTrue="1" operator="lessThanOrEqual">
      <formula>#REF!</formula>
    </cfRule>
    <cfRule type="cellIs" dxfId="2039" priority="1633" stopIfTrue="1" operator="greaterThan">
      <formula>#REF!</formula>
    </cfRule>
  </conditionalFormatting>
  <conditionalFormatting sqref="M11">
    <cfRule type="cellIs" dxfId="2038" priority="1631" stopIfTrue="1" operator="equal">
      <formula>0</formula>
    </cfRule>
  </conditionalFormatting>
  <conditionalFormatting sqref="P12:P20 P24:P32">
    <cfRule type="cellIs" dxfId="2037" priority="1630" stopIfTrue="1" operator="greaterThan">
      <formula>#REF!</formula>
    </cfRule>
  </conditionalFormatting>
  <conditionalFormatting sqref="P36">
    <cfRule type="cellIs" dxfId="2036" priority="1628" stopIfTrue="1" operator="greaterThanOrEqual">
      <formula>#REF!</formula>
    </cfRule>
    <cfRule type="cellIs" dxfId="2035" priority="1629" stopIfTrue="1" operator="lessThan">
      <formula>#REF!</formula>
    </cfRule>
  </conditionalFormatting>
  <conditionalFormatting sqref="L36">
    <cfRule type="cellIs" dxfId="2034" priority="1626" stopIfTrue="1" operator="lessThanOrEqual">
      <formula>#REF!</formula>
    </cfRule>
    <cfRule type="cellIs" dxfId="2033" priority="1627" stopIfTrue="1" operator="greaterThan">
      <formula>#REF!</formula>
    </cfRule>
  </conditionalFormatting>
  <conditionalFormatting sqref="L38">
    <cfRule type="cellIs" dxfId="2032" priority="1624" stopIfTrue="1" operator="lessThanOrEqual">
      <formula>#REF!</formula>
    </cfRule>
    <cfRule type="cellIs" dxfId="2031" priority="1625" stopIfTrue="1" operator="greaterThan">
      <formula>#REF!</formula>
    </cfRule>
  </conditionalFormatting>
  <conditionalFormatting sqref="M11">
    <cfRule type="cellIs" dxfId="2030" priority="1623" stopIfTrue="1" operator="equal">
      <formula>0</formula>
    </cfRule>
  </conditionalFormatting>
  <conditionalFormatting sqref="P12:P20 P24:P32">
    <cfRule type="cellIs" dxfId="2029" priority="1622" stopIfTrue="1" operator="greaterThan">
      <formula>#REF!</formula>
    </cfRule>
  </conditionalFormatting>
  <conditionalFormatting sqref="P36">
    <cfRule type="cellIs" dxfId="2028" priority="1620" stopIfTrue="1" operator="greaterThanOrEqual">
      <formula>#REF!</formula>
    </cfRule>
    <cfRule type="cellIs" dxfId="2027" priority="1621" stopIfTrue="1" operator="lessThan">
      <formula>#REF!</formula>
    </cfRule>
  </conditionalFormatting>
  <conditionalFormatting sqref="L36">
    <cfRule type="cellIs" dxfId="2026" priority="1618" stopIfTrue="1" operator="lessThanOrEqual">
      <formula>#REF!</formula>
    </cfRule>
    <cfRule type="cellIs" dxfId="2025" priority="1619" stopIfTrue="1" operator="greaterThan">
      <formula>#REF!</formula>
    </cfRule>
  </conditionalFormatting>
  <conditionalFormatting sqref="L38">
    <cfRule type="cellIs" dxfId="2024" priority="1616" stopIfTrue="1" operator="lessThanOrEqual">
      <formula>#REF!</formula>
    </cfRule>
    <cfRule type="cellIs" dxfId="2023" priority="1617" stopIfTrue="1" operator="greaterThan">
      <formula>#REF!</formula>
    </cfRule>
  </conditionalFormatting>
  <conditionalFormatting sqref="M11">
    <cfRule type="cellIs" dxfId="2022" priority="1615" stopIfTrue="1" operator="equal">
      <formula>0</formula>
    </cfRule>
  </conditionalFormatting>
  <conditionalFormatting sqref="P12:P20 P24:P32">
    <cfRule type="cellIs" dxfId="2021" priority="1614" stopIfTrue="1" operator="greaterThan">
      <formula>#REF!</formula>
    </cfRule>
  </conditionalFormatting>
  <conditionalFormatting sqref="P36">
    <cfRule type="cellIs" dxfId="2020" priority="1612" stopIfTrue="1" operator="greaterThanOrEqual">
      <formula>#REF!</formula>
    </cfRule>
    <cfRule type="cellIs" dxfId="2019" priority="1613" stopIfTrue="1" operator="lessThan">
      <formula>#REF!</formula>
    </cfRule>
  </conditionalFormatting>
  <conditionalFormatting sqref="L36">
    <cfRule type="cellIs" dxfId="2018" priority="1610" stopIfTrue="1" operator="lessThanOrEqual">
      <formula>#REF!</formula>
    </cfRule>
    <cfRule type="cellIs" dxfId="2017" priority="1611" stopIfTrue="1" operator="greaterThan">
      <formula>#REF!</formula>
    </cfRule>
  </conditionalFormatting>
  <conditionalFormatting sqref="L38">
    <cfRule type="cellIs" dxfId="2016" priority="1608" stopIfTrue="1" operator="lessThanOrEqual">
      <formula>#REF!</formula>
    </cfRule>
    <cfRule type="cellIs" dxfId="2015" priority="1609" stopIfTrue="1" operator="greaterThan">
      <formula>#REF!</formula>
    </cfRule>
  </conditionalFormatting>
  <conditionalFormatting sqref="M11">
    <cfRule type="cellIs" dxfId="2014" priority="1607" stopIfTrue="1" operator="equal">
      <formula>0</formula>
    </cfRule>
  </conditionalFormatting>
  <conditionalFormatting sqref="P12:P20 P24:P32">
    <cfRule type="cellIs" dxfId="2013" priority="1606" stopIfTrue="1" operator="greaterThan">
      <formula>#REF!</formula>
    </cfRule>
  </conditionalFormatting>
  <conditionalFormatting sqref="P36">
    <cfRule type="cellIs" dxfId="2012" priority="1604" stopIfTrue="1" operator="greaterThanOrEqual">
      <formula>#REF!</formula>
    </cfRule>
    <cfRule type="cellIs" dxfId="2011" priority="1605" stopIfTrue="1" operator="lessThan">
      <formula>#REF!</formula>
    </cfRule>
  </conditionalFormatting>
  <conditionalFormatting sqref="L36">
    <cfRule type="cellIs" dxfId="2010" priority="1602" stopIfTrue="1" operator="lessThanOrEqual">
      <formula>#REF!</formula>
    </cfRule>
    <cfRule type="cellIs" dxfId="2009" priority="1603" stopIfTrue="1" operator="greaterThan">
      <formula>#REF!</formula>
    </cfRule>
  </conditionalFormatting>
  <conditionalFormatting sqref="L38">
    <cfRule type="cellIs" dxfId="2008" priority="1600" stopIfTrue="1" operator="lessThanOrEqual">
      <formula>#REF!</formula>
    </cfRule>
    <cfRule type="cellIs" dxfId="2007" priority="1601" stopIfTrue="1" operator="greaterThan">
      <formula>#REF!</formula>
    </cfRule>
  </conditionalFormatting>
  <conditionalFormatting sqref="M11">
    <cfRule type="cellIs" dxfId="2006" priority="1599" stopIfTrue="1" operator="equal">
      <formula>0</formula>
    </cfRule>
  </conditionalFormatting>
  <conditionalFormatting sqref="P12:P20 P24:P32">
    <cfRule type="cellIs" dxfId="2005" priority="1598" stopIfTrue="1" operator="greaterThan">
      <formula>#REF!</formula>
    </cfRule>
  </conditionalFormatting>
  <conditionalFormatting sqref="P36">
    <cfRule type="cellIs" dxfId="2004" priority="1596" stopIfTrue="1" operator="greaterThanOrEqual">
      <formula>#REF!</formula>
    </cfRule>
    <cfRule type="cellIs" dxfId="2003" priority="1597" stopIfTrue="1" operator="lessThan">
      <formula>#REF!</formula>
    </cfRule>
  </conditionalFormatting>
  <conditionalFormatting sqref="L36">
    <cfRule type="cellIs" dxfId="2002" priority="1594" stopIfTrue="1" operator="lessThanOrEqual">
      <formula>#REF!</formula>
    </cfRule>
    <cfRule type="cellIs" dxfId="2001" priority="1595" stopIfTrue="1" operator="greaterThan">
      <formula>#REF!</formula>
    </cfRule>
  </conditionalFormatting>
  <conditionalFormatting sqref="L38">
    <cfRule type="cellIs" dxfId="2000" priority="1592" stopIfTrue="1" operator="lessThanOrEqual">
      <formula>#REF!</formula>
    </cfRule>
    <cfRule type="cellIs" dxfId="1999" priority="1593" stopIfTrue="1" operator="greaterThan">
      <formula>#REF!</formula>
    </cfRule>
  </conditionalFormatting>
  <conditionalFormatting sqref="M11">
    <cfRule type="cellIs" dxfId="1998" priority="1591" stopIfTrue="1" operator="equal">
      <formula>0</formula>
    </cfRule>
  </conditionalFormatting>
  <conditionalFormatting sqref="P12:P20 P24:P32">
    <cfRule type="cellIs" dxfId="1997" priority="1590" stopIfTrue="1" operator="greaterThan">
      <formula>#REF!</formula>
    </cfRule>
  </conditionalFormatting>
  <conditionalFormatting sqref="P36">
    <cfRule type="cellIs" dxfId="1996" priority="1588" stopIfTrue="1" operator="greaterThanOrEqual">
      <formula>#REF!</formula>
    </cfRule>
    <cfRule type="cellIs" dxfId="1995" priority="1589" stopIfTrue="1" operator="lessThan">
      <formula>#REF!</formula>
    </cfRule>
  </conditionalFormatting>
  <conditionalFormatting sqref="L36">
    <cfRule type="cellIs" dxfId="1994" priority="1586" stopIfTrue="1" operator="lessThanOrEqual">
      <formula>#REF!</formula>
    </cfRule>
    <cfRule type="cellIs" dxfId="1993" priority="1587" stopIfTrue="1" operator="greaterThan">
      <formula>#REF!</formula>
    </cfRule>
  </conditionalFormatting>
  <conditionalFormatting sqref="L38">
    <cfRule type="cellIs" dxfId="1992" priority="1584" stopIfTrue="1" operator="lessThanOrEqual">
      <formula>#REF!</formula>
    </cfRule>
    <cfRule type="cellIs" dxfId="1991" priority="1585" stopIfTrue="1" operator="greaterThan">
      <formula>#REF!</formula>
    </cfRule>
  </conditionalFormatting>
  <conditionalFormatting sqref="M11">
    <cfRule type="cellIs" dxfId="1990" priority="1583" stopIfTrue="1" operator="equal">
      <formula>0</formula>
    </cfRule>
  </conditionalFormatting>
  <conditionalFormatting sqref="P12:P20 P24:P32">
    <cfRule type="cellIs" dxfId="1989" priority="1582" stopIfTrue="1" operator="greaterThan">
      <formula>#REF!</formula>
    </cfRule>
  </conditionalFormatting>
  <conditionalFormatting sqref="P36">
    <cfRule type="cellIs" dxfId="1988" priority="1580" stopIfTrue="1" operator="greaterThanOrEqual">
      <formula>#REF!</formula>
    </cfRule>
    <cfRule type="cellIs" dxfId="1987" priority="1581" stopIfTrue="1" operator="lessThan">
      <formula>#REF!</formula>
    </cfRule>
  </conditionalFormatting>
  <conditionalFormatting sqref="L36">
    <cfRule type="cellIs" dxfId="1986" priority="1578" stopIfTrue="1" operator="lessThanOrEqual">
      <formula>#REF!</formula>
    </cfRule>
    <cfRule type="cellIs" dxfId="1985" priority="1579" stopIfTrue="1" operator="greaterThan">
      <formula>#REF!</formula>
    </cfRule>
  </conditionalFormatting>
  <conditionalFormatting sqref="L38">
    <cfRule type="cellIs" dxfId="1984" priority="1576" stopIfTrue="1" operator="lessThanOrEqual">
      <formula>#REF!</formula>
    </cfRule>
    <cfRule type="cellIs" dxfId="1983" priority="1577" stopIfTrue="1" operator="greaterThan">
      <formula>#REF!</formula>
    </cfRule>
  </conditionalFormatting>
  <conditionalFormatting sqref="AC11">
    <cfRule type="cellIs" dxfId="1982" priority="1575" stopIfTrue="1" operator="equal">
      <formula>0</formula>
    </cfRule>
  </conditionalFormatting>
  <conditionalFormatting sqref="AF12:AF20 AF24:AF32">
    <cfRule type="cellIs" dxfId="1981" priority="1574" stopIfTrue="1" operator="greaterThan">
      <formula>#REF!</formula>
    </cfRule>
  </conditionalFormatting>
  <conditionalFormatting sqref="AC11">
    <cfRule type="cellIs" dxfId="1980" priority="1573" stopIfTrue="1" operator="equal">
      <formula>0</formula>
    </cfRule>
  </conditionalFormatting>
  <conditionalFormatting sqref="AF12:AF20 AF24:AF32">
    <cfRule type="cellIs" dxfId="1979" priority="1572" stopIfTrue="1" operator="greaterThan">
      <formula>#REF!</formula>
    </cfRule>
  </conditionalFormatting>
  <conditionalFormatting sqref="AC11">
    <cfRule type="cellIs" dxfId="1978" priority="1571" stopIfTrue="1" operator="equal">
      <formula>0</formula>
    </cfRule>
  </conditionalFormatting>
  <conditionalFormatting sqref="AF12:AF20 AF24:AF32">
    <cfRule type="cellIs" dxfId="1977" priority="1570" stopIfTrue="1" operator="greaterThan">
      <formula>#REF!</formula>
    </cfRule>
  </conditionalFormatting>
  <conditionalFormatting sqref="AC11">
    <cfRule type="cellIs" dxfId="1976" priority="1569" stopIfTrue="1" operator="equal">
      <formula>0</formula>
    </cfRule>
  </conditionalFormatting>
  <conditionalFormatting sqref="AF12:AF20 AF24:AF32">
    <cfRule type="cellIs" dxfId="1975" priority="1568" stopIfTrue="1" operator="greaterThan">
      <formula>#REF!</formula>
    </cfRule>
  </conditionalFormatting>
  <conditionalFormatting sqref="AC11">
    <cfRule type="cellIs" dxfId="1974" priority="1567" stopIfTrue="1" operator="equal">
      <formula>0</formula>
    </cfRule>
  </conditionalFormatting>
  <conditionalFormatting sqref="AF12:AF20 AF24:AF32">
    <cfRule type="cellIs" dxfId="1973" priority="1566" stopIfTrue="1" operator="greaterThan">
      <formula>#REF!</formula>
    </cfRule>
  </conditionalFormatting>
  <conditionalFormatting sqref="AC11">
    <cfRule type="cellIs" dxfId="1972" priority="1565" stopIfTrue="1" operator="equal">
      <formula>0</formula>
    </cfRule>
  </conditionalFormatting>
  <conditionalFormatting sqref="AF12:AF20 AF24:AF32">
    <cfRule type="cellIs" dxfId="1971" priority="1564" stopIfTrue="1" operator="greaterThan">
      <formula>#REF!</formula>
    </cfRule>
  </conditionalFormatting>
  <conditionalFormatting sqref="AC11">
    <cfRule type="cellIs" dxfId="1970" priority="1563" stopIfTrue="1" operator="equal">
      <formula>0</formula>
    </cfRule>
  </conditionalFormatting>
  <conditionalFormatting sqref="AF12:AF20 AF24:AF32">
    <cfRule type="cellIs" dxfId="1969" priority="1562" stopIfTrue="1" operator="greaterThan">
      <formula>#REF!</formula>
    </cfRule>
  </conditionalFormatting>
  <conditionalFormatting sqref="AC11">
    <cfRule type="cellIs" dxfId="1968" priority="1561" stopIfTrue="1" operator="equal">
      <formula>0</formula>
    </cfRule>
  </conditionalFormatting>
  <conditionalFormatting sqref="AF12:AF20 AF24:AF32">
    <cfRule type="cellIs" dxfId="1967" priority="1560" stopIfTrue="1" operator="greaterThan">
      <formula>#REF!</formula>
    </cfRule>
  </conditionalFormatting>
  <conditionalFormatting sqref="AC11">
    <cfRule type="cellIs" dxfId="1966" priority="1559" stopIfTrue="1" operator="equal">
      <formula>0</formula>
    </cfRule>
  </conditionalFormatting>
  <conditionalFormatting sqref="AF12:AF20 AF24:AF32">
    <cfRule type="cellIs" dxfId="1965" priority="1558" stopIfTrue="1" operator="greaterThan">
      <formula>#REF!</formula>
    </cfRule>
  </conditionalFormatting>
  <conditionalFormatting sqref="AC11">
    <cfRule type="cellIs" dxfId="1964" priority="1557" stopIfTrue="1" operator="equal">
      <formula>0</formula>
    </cfRule>
  </conditionalFormatting>
  <conditionalFormatting sqref="AF12:AF20 AF24:AF32">
    <cfRule type="cellIs" dxfId="1963" priority="1556" stopIfTrue="1" operator="greaterThan">
      <formula>#REF!</formula>
    </cfRule>
  </conditionalFormatting>
  <conditionalFormatting sqref="AC11">
    <cfRule type="cellIs" dxfId="1962" priority="1555" stopIfTrue="1" operator="equal">
      <formula>0</formula>
    </cfRule>
  </conditionalFormatting>
  <conditionalFormatting sqref="AF12:AF20 AF24:AF32">
    <cfRule type="cellIs" dxfId="1961" priority="1554" stopIfTrue="1" operator="greaterThan">
      <formula>#REF!</formula>
    </cfRule>
  </conditionalFormatting>
  <conditionalFormatting sqref="AC11">
    <cfRule type="cellIs" dxfId="1960" priority="1553" stopIfTrue="1" operator="equal">
      <formula>0</formula>
    </cfRule>
  </conditionalFormatting>
  <conditionalFormatting sqref="AF12:AF20 AF24:AF32">
    <cfRule type="cellIs" dxfId="1959" priority="1552" stopIfTrue="1" operator="greaterThan">
      <formula>#REF!</formula>
    </cfRule>
  </conditionalFormatting>
  <conditionalFormatting sqref="Z9 Z11 Z21 Z23 Z33 Z35 Z37 Z39 Z3">
    <cfRule type="cellIs" dxfId="1958" priority="1551" stopIfTrue="1" operator="equal">
      <formula>0</formula>
    </cfRule>
  </conditionalFormatting>
  <conditionalFormatting sqref="AC12:AC20 AC24:AC32">
    <cfRule type="cellIs" dxfId="1957" priority="1550" stopIfTrue="1" operator="greaterThan">
      <formula>#REF!</formula>
    </cfRule>
  </conditionalFormatting>
  <conditionalFormatting sqref="Z9 Z11 Z21 Z23 Z33 Z35 Z37 Z39 Z3">
    <cfRule type="cellIs" dxfId="1956" priority="1549" stopIfTrue="1" operator="equal">
      <formula>0</formula>
    </cfRule>
  </conditionalFormatting>
  <conditionalFormatting sqref="AC12:AC20 AC24:AC32">
    <cfRule type="cellIs" dxfId="1955" priority="1548" stopIfTrue="1" operator="greaterThan">
      <formula>#REF!</formula>
    </cfRule>
  </conditionalFormatting>
  <conditionalFormatting sqref="Z9 Z11 Z33 Z35 Z37 Z39 Z3 Z21 Z23">
    <cfRule type="cellIs" dxfId="1954" priority="1547" stopIfTrue="1" operator="equal">
      <formula>0</formula>
    </cfRule>
  </conditionalFormatting>
  <conditionalFormatting sqref="AC12:AC20 AC24:AC32">
    <cfRule type="cellIs" dxfId="1953" priority="1546" stopIfTrue="1" operator="greaterThan">
      <formula>#REF!</formula>
    </cfRule>
  </conditionalFormatting>
  <conditionalFormatting sqref="AC11">
    <cfRule type="cellIs" dxfId="1952" priority="1545" stopIfTrue="1" operator="equal">
      <formula>0</formula>
    </cfRule>
  </conditionalFormatting>
  <conditionalFormatting sqref="AF12:AF20 AF24:AF32">
    <cfRule type="cellIs" dxfId="1951" priority="1544" stopIfTrue="1" operator="greaterThan">
      <formula>#REF!</formula>
    </cfRule>
  </conditionalFormatting>
  <conditionalFormatting sqref="AC11">
    <cfRule type="cellIs" dxfId="1950" priority="1543" stopIfTrue="1" operator="equal">
      <formula>0</formula>
    </cfRule>
  </conditionalFormatting>
  <conditionalFormatting sqref="AF12:AF20 AF24:AF32">
    <cfRule type="cellIs" dxfId="1949" priority="1542" stopIfTrue="1" operator="greaterThan">
      <formula>#REF!</formula>
    </cfRule>
  </conditionalFormatting>
  <conditionalFormatting sqref="AC11">
    <cfRule type="cellIs" dxfId="1948" priority="1541" stopIfTrue="1" operator="equal">
      <formula>0</formula>
    </cfRule>
  </conditionalFormatting>
  <conditionalFormatting sqref="AF12:AF20 AF24:AF32">
    <cfRule type="cellIs" dxfId="1947" priority="1540" stopIfTrue="1" operator="greaterThan">
      <formula>#REF!</formula>
    </cfRule>
  </conditionalFormatting>
  <conditionalFormatting sqref="AC11">
    <cfRule type="cellIs" dxfId="1946" priority="1539" stopIfTrue="1" operator="equal">
      <formula>0</formula>
    </cfRule>
  </conditionalFormatting>
  <conditionalFormatting sqref="AF12:AF20 AF24:AF32">
    <cfRule type="cellIs" dxfId="1945" priority="1538" stopIfTrue="1" operator="greaterThan">
      <formula>#REF!</formula>
    </cfRule>
  </conditionalFormatting>
  <conditionalFormatting sqref="AC11">
    <cfRule type="cellIs" dxfId="1944" priority="1537" stopIfTrue="1" operator="equal">
      <formula>0</formula>
    </cfRule>
  </conditionalFormatting>
  <conditionalFormatting sqref="AF12:AF20 AF24:AF32">
    <cfRule type="cellIs" dxfId="1943" priority="1536" stopIfTrue="1" operator="greaterThan">
      <formula>#REF!</formula>
    </cfRule>
  </conditionalFormatting>
  <conditionalFormatting sqref="AC11">
    <cfRule type="cellIs" dxfId="1942" priority="1535" stopIfTrue="1" operator="equal">
      <formula>0</formula>
    </cfRule>
  </conditionalFormatting>
  <conditionalFormatting sqref="AF12:AF20 AF24:AF32">
    <cfRule type="cellIs" dxfId="1941" priority="1534" stopIfTrue="1" operator="greaterThan">
      <formula>#REF!</formula>
    </cfRule>
  </conditionalFormatting>
  <conditionalFormatting sqref="AC11">
    <cfRule type="cellIs" dxfId="1940" priority="1533" stopIfTrue="1" operator="equal">
      <formula>0</formula>
    </cfRule>
  </conditionalFormatting>
  <conditionalFormatting sqref="AF12:AF20 AF24:AF32">
    <cfRule type="cellIs" dxfId="1939" priority="1532" stopIfTrue="1" operator="greaterThan">
      <formula>#REF!</formula>
    </cfRule>
  </conditionalFormatting>
  <conditionalFormatting sqref="AC11">
    <cfRule type="cellIs" dxfId="1938" priority="1531" stopIfTrue="1" operator="equal">
      <formula>0</formula>
    </cfRule>
  </conditionalFormatting>
  <conditionalFormatting sqref="AF12:AF20 AF24:AF32">
    <cfRule type="cellIs" dxfId="1937" priority="1530" stopIfTrue="1" operator="greaterThan">
      <formula>#REF!</formula>
    </cfRule>
  </conditionalFormatting>
  <conditionalFormatting sqref="AC11">
    <cfRule type="cellIs" dxfId="1936" priority="1529" stopIfTrue="1" operator="equal">
      <formula>0</formula>
    </cfRule>
  </conditionalFormatting>
  <conditionalFormatting sqref="AF12:AF20 AF24:AF32">
    <cfRule type="cellIs" dxfId="1935" priority="1528" stopIfTrue="1" operator="greaterThan">
      <formula>#REF!</formula>
    </cfRule>
  </conditionalFormatting>
  <conditionalFormatting sqref="AC11">
    <cfRule type="cellIs" dxfId="1934" priority="1527" stopIfTrue="1" operator="equal">
      <formula>0</formula>
    </cfRule>
  </conditionalFormatting>
  <conditionalFormatting sqref="AF12:AF20 AF24:AF32">
    <cfRule type="cellIs" dxfId="1933" priority="1526" stopIfTrue="1" operator="greaterThan">
      <formula>#REF!</formula>
    </cfRule>
  </conditionalFormatting>
  <conditionalFormatting sqref="AC11">
    <cfRule type="cellIs" dxfId="1932" priority="1525" stopIfTrue="1" operator="equal">
      <formula>0</formula>
    </cfRule>
  </conditionalFormatting>
  <conditionalFormatting sqref="AF12:AF20 AF24:AF32">
    <cfRule type="cellIs" dxfId="1931" priority="1524" stopIfTrue="1" operator="greaterThan">
      <formula>#REF!</formula>
    </cfRule>
  </conditionalFormatting>
  <conditionalFormatting sqref="AC11">
    <cfRule type="cellIs" dxfId="1930" priority="1523" stopIfTrue="1" operator="equal">
      <formula>0</formula>
    </cfRule>
  </conditionalFormatting>
  <conditionalFormatting sqref="AF12:AF20 AF24:AF32">
    <cfRule type="cellIs" dxfId="1929" priority="1522" stopIfTrue="1" operator="greaterThan">
      <formula>#REF!</formula>
    </cfRule>
  </conditionalFormatting>
  <conditionalFormatting sqref="AS11">
    <cfRule type="cellIs" dxfId="1928" priority="1521" stopIfTrue="1" operator="equal">
      <formula>0</formula>
    </cfRule>
  </conditionalFormatting>
  <conditionalFormatting sqref="AV12:AV20 AV24:AV32">
    <cfRule type="cellIs" dxfId="1927" priority="1520" stopIfTrue="1" operator="greaterThan">
      <formula>#REF!</formula>
    </cfRule>
  </conditionalFormatting>
  <conditionalFormatting sqref="AS11">
    <cfRule type="cellIs" dxfId="1926" priority="1519" stopIfTrue="1" operator="equal">
      <formula>0</formula>
    </cfRule>
  </conditionalFormatting>
  <conditionalFormatting sqref="AV12:AV20 AV24:AV32">
    <cfRule type="cellIs" dxfId="1925" priority="1518" stopIfTrue="1" operator="greaterThan">
      <formula>#REF!</formula>
    </cfRule>
  </conditionalFormatting>
  <conditionalFormatting sqref="AS11">
    <cfRule type="cellIs" dxfId="1924" priority="1517" stopIfTrue="1" operator="equal">
      <formula>0</formula>
    </cfRule>
  </conditionalFormatting>
  <conditionalFormatting sqref="AV12:AV20 AV24:AV32">
    <cfRule type="cellIs" dxfId="1923" priority="1516" stopIfTrue="1" operator="greaterThan">
      <formula>#REF!</formula>
    </cfRule>
  </conditionalFormatting>
  <conditionalFormatting sqref="AS11">
    <cfRule type="cellIs" dxfId="1922" priority="1515" stopIfTrue="1" operator="equal">
      <formula>0</formula>
    </cfRule>
  </conditionalFormatting>
  <conditionalFormatting sqref="AV12:AV20 AV24:AV32">
    <cfRule type="cellIs" dxfId="1921" priority="1514" stopIfTrue="1" operator="greaterThan">
      <formula>#REF!</formula>
    </cfRule>
  </conditionalFormatting>
  <conditionalFormatting sqref="AS11">
    <cfRule type="cellIs" dxfId="1920" priority="1513" stopIfTrue="1" operator="equal">
      <formula>0</formula>
    </cfRule>
  </conditionalFormatting>
  <conditionalFormatting sqref="AV12:AV20 AV24:AV32">
    <cfRule type="cellIs" dxfId="1919" priority="1512" stopIfTrue="1" operator="greaterThan">
      <formula>#REF!</formula>
    </cfRule>
  </conditionalFormatting>
  <conditionalFormatting sqref="AS11">
    <cfRule type="cellIs" dxfId="1918" priority="1511" stopIfTrue="1" operator="equal">
      <formula>0</formula>
    </cfRule>
  </conditionalFormatting>
  <conditionalFormatting sqref="AV12:AV20 AV24:AV32">
    <cfRule type="cellIs" dxfId="1917" priority="1510" stopIfTrue="1" operator="greaterThan">
      <formula>#REF!</formula>
    </cfRule>
  </conditionalFormatting>
  <conditionalFormatting sqref="AS11">
    <cfRule type="cellIs" dxfId="1916" priority="1509" stopIfTrue="1" operator="equal">
      <formula>0</formula>
    </cfRule>
  </conditionalFormatting>
  <conditionalFormatting sqref="AV12:AV20 AV24:AV32">
    <cfRule type="cellIs" dxfId="1915" priority="1508" stopIfTrue="1" operator="greaterThan">
      <formula>#REF!</formula>
    </cfRule>
  </conditionalFormatting>
  <conditionalFormatting sqref="AS11">
    <cfRule type="cellIs" dxfId="1914" priority="1507" stopIfTrue="1" operator="equal">
      <formula>0</formula>
    </cfRule>
  </conditionalFormatting>
  <conditionalFormatting sqref="AV12:AV20 AV24:AV32">
    <cfRule type="cellIs" dxfId="1913" priority="1506" stopIfTrue="1" operator="greaterThan">
      <formula>#REF!</formula>
    </cfRule>
  </conditionalFormatting>
  <conditionalFormatting sqref="AS11">
    <cfRule type="cellIs" dxfId="1912" priority="1505" stopIfTrue="1" operator="equal">
      <formula>0</formula>
    </cfRule>
  </conditionalFormatting>
  <conditionalFormatting sqref="AV12:AV20 AV24:AV32">
    <cfRule type="cellIs" dxfId="1911" priority="1504" stopIfTrue="1" operator="greaterThan">
      <formula>#REF!</formula>
    </cfRule>
  </conditionalFormatting>
  <conditionalFormatting sqref="AS11">
    <cfRule type="cellIs" dxfId="1910" priority="1503" stopIfTrue="1" operator="equal">
      <formula>0</formula>
    </cfRule>
  </conditionalFormatting>
  <conditionalFormatting sqref="AV12:AV20 AV24:AV32">
    <cfRule type="cellIs" dxfId="1909" priority="1502" stopIfTrue="1" operator="greaterThan">
      <formula>#REF!</formula>
    </cfRule>
  </conditionalFormatting>
  <conditionalFormatting sqref="AS11">
    <cfRule type="cellIs" dxfId="1908" priority="1501" stopIfTrue="1" operator="equal">
      <formula>0</formula>
    </cfRule>
  </conditionalFormatting>
  <conditionalFormatting sqref="AV12:AV20 AV24:AV32">
    <cfRule type="cellIs" dxfId="1907" priority="1500" stopIfTrue="1" operator="greaterThan">
      <formula>#REF!</formula>
    </cfRule>
  </conditionalFormatting>
  <conditionalFormatting sqref="AS11">
    <cfRule type="cellIs" dxfId="1906" priority="1499" stopIfTrue="1" operator="equal">
      <formula>0</formula>
    </cfRule>
  </conditionalFormatting>
  <conditionalFormatting sqref="AV12:AV20 AV24:AV32">
    <cfRule type="cellIs" dxfId="1905" priority="1498" stopIfTrue="1" operator="greaterThan">
      <formula>#REF!</formula>
    </cfRule>
  </conditionalFormatting>
  <conditionalFormatting sqref="AQ9 AQ11 AQ21 AQ23 AQ33 AQ35 AQ37 AQ39 AQ3">
    <cfRule type="cellIs" dxfId="1904" priority="1497" stopIfTrue="1" operator="equal">
      <formula>0</formula>
    </cfRule>
  </conditionalFormatting>
  <conditionalFormatting sqref="AT12:AT20 AT24:AT32">
    <cfRule type="cellIs" dxfId="1903" priority="1496" stopIfTrue="1" operator="greaterThan">
      <formula>#REF!</formula>
    </cfRule>
  </conditionalFormatting>
  <conditionalFormatting sqref="AQ9 AQ11 AQ21 AQ23 AQ33 AQ35 AQ37 AQ39 AQ3">
    <cfRule type="cellIs" dxfId="1902" priority="1495" stopIfTrue="1" operator="equal">
      <formula>0</formula>
    </cfRule>
  </conditionalFormatting>
  <conditionalFormatting sqref="AT12:AT20 AT24:AT32">
    <cfRule type="cellIs" dxfId="1901" priority="1494" stopIfTrue="1" operator="greaterThan">
      <formula>#REF!</formula>
    </cfRule>
  </conditionalFormatting>
  <conditionalFormatting sqref="AQ9 AQ11 AQ33 AQ35 AQ37 AQ39 AQ3 AQ21 AQ23">
    <cfRule type="cellIs" dxfId="1900" priority="1493" stopIfTrue="1" operator="equal">
      <formula>0</formula>
    </cfRule>
  </conditionalFormatting>
  <conditionalFormatting sqref="AT12:AT20 AT24:AT32">
    <cfRule type="cellIs" dxfId="1899" priority="1492" stopIfTrue="1" operator="greaterThan">
      <formula>#REF!</formula>
    </cfRule>
  </conditionalFormatting>
  <conditionalFormatting sqref="AS11">
    <cfRule type="cellIs" dxfId="1898" priority="1491" stopIfTrue="1" operator="equal">
      <formula>0</formula>
    </cfRule>
  </conditionalFormatting>
  <conditionalFormatting sqref="AV12:AV20 AV24:AV32">
    <cfRule type="cellIs" dxfId="1897" priority="1490" stopIfTrue="1" operator="greaterThan">
      <formula>#REF!</formula>
    </cfRule>
  </conditionalFormatting>
  <conditionalFormatting sqref="AS11">
    <cfRule type="cellIs" dxfId="1896" priority="1489" stopIfTrue="1" operator="equal">
      <formula>0</formula>
    </cfRule>
  </conditionalFormatting>
  <conditionalFormatting sqref="AV12:AV20 AV24:AV32">
    <cfRule type="cellIs" dxfId="1895" priority="1488" stopIfTrue="1" operator="greaterThan">
      <formula>#REF!</formula>
    </cfRule>
  </conditionalFormatting>
  <conditionalFormatting sqref="AS11">
    <cfRule type="cellIs" dxfId="1894" priority="1487" stopIfTrue="1" operator="equal">
      <formula>0</formula>
    </cfRule>
  </conditionalFormatting>
  <conditionalFormatting sqref="AV12:AV20 AV24:AV32">
    <cfRule type="cellIs" dxfId="1893" priority="1486" stopIfTrue="1" operator="greaterThan">
      <formula>#REF!</formula>
    </cfRule>
  </conditionalFormatting>
  <conditionalFormatting sqref="AS11">
    <cfRule type="cellIs" dxfId="1892" priority="1485" stopIfTrue="1" operator="equal">
      <formula>0</formula>
    </cfRule>
  </conditionalFormatting>
  <conditionalFormatting sqref="AV12:AV20 AV24:AV32">
    <cfRule type="cellIs" dxfId="1891" priority="1484" stopIfTrue="1" operator="greaterThan">
      <formula>#REF!</formula>
    </cfRule>
  </conditionalFormatting>
  <conditionalFormatting sqref="AS11">
    <cfRule type="cellIs" dxfId="1890" priority="1483" stopIfTrue="1" operator="equal">
      <formula>0</formula>
    </cfRule>
  </conditionalFormatting>
  <conditionalFormatting sqref="AV12:AV20 AV24:AV32">
    <cfRule type="cellIs" dxfId="1889" priority="1482" stopIfTrue="1" operator="greaterThan">
      <formula>#REF!</formula>
    </cfRule>
  </conditionalFormatting>
  <conditionalFormatting sqref="AS11">
    <cfRule type="cellIs" dxfId="1888" priority="1481" stopIfTrue="1" operator="equal">
      <formula>0</formula>
    </cfRule>
  </conditionalFormatting>
  <conditionalFormatting sqref="AV12:AV20 AV24:AV32">
    <cfRule type="cellIs" dxfId="1887" priority="1480" stopIfTrue="1" operator="greaterThan">
      <formula>#REF!</formula>
    </cfRule>
  </conditionalFormatting>
  <conditionalFormatting sqref="AS11">
    <cfRule type="cellIs" dxfId="1886" priority="1479" stopIfTrue="1" operator="equal">
      <formula>0</formula>
    </cfRule>
  </conditionalFormatting>
  <conditionalFormatting sqref="AV12:AV20 AV24:AV32">
    <cfRule type="cellIs" dxfId="1885" priority="1478" stopIfTrue="1" operator="greaterThan">
      <formula>#REF!</formula>
    </cfRule>
  </conditionalFormatting>
  <conditionalFormatting sqref="AS11">
    <cfRule type="cellIs" dxfId="1884" priority="1477" stopIfTrue="1" operator="equal">
      <formula>0</formula>
    </cfRule>
  </conditionalFormatting>
  <conditionalFormatting sqref="AV12:AV20 AV24:AV32">
    <cfRule type="cellIs" dxfId="1883" priority="1476" stopIfTrue="1" operator="greaterThan">
      <formula>#REF!</formula>
    </cfRule>
  </conditionalFormatting>
  <conditionalFormatting sqref="AS11">
    <cfRule type="cellIs" dxfId="1882" priority="1475" stopIfTrue="1" operator="equal">
      <formula>0</formula>
    </cfRule>
  </conditionalFormatting>
  <conditionalFormatting sqref="AV12:AV20 AV24:AV32">
    <cfRule type="cellIs" dxfId="1881" priority="1474" stopIfTrue="1" operator="greaterThan">
      <formula>#REF!</formula>
    </cfRule>
  </conditionalFormatting>
  <conditionalFormatting sqref="AS11">
    <cfRule type="cellIs" dxfId="1880" priority="1473" stopIfTrue="1" operator="equal">
      <formula>0</formula>
    </cfRule>
  </conditionalFormatting>
  <conditionalFormatting sqref="AV12:AV20 AV24:AV32">
    <cfRule type="cellIs" dxfId="1879" priority="1472" stopIfTrue="1" operator="greaterThan">
      <formula>#REF!</formula>
    </cfRule>
  </conditionalFormatting>
  <conditionalFormatting sqref="AS11">
    <cfRule type="cellIs" dxfId="1878" priority="1471" stopIfTrue="1" operator="equal">
      <formula>0</formula>
    </cfRule>
  </conditionalFormatting>
  <conditionalFormatting sqref="AV12:AV20 AV24:AV32">
    <cfRule type="cellIs" dxfId="1877" priority="1470" stopIfTrue="1" operator="greaterThan">
      <formula>#REF!</formula>
    </cfRule>
  </conditionalFormatting>
  <conditionalFormatting sqref="AS11">
    <cfRule type="cellIs" dxfId="1876" priority="1469" stopIfTrue="1" operator="equal">
      <formula>0</formula>
    </cfRule>
  </conditionalFormatting>
  <conditionalFormatting sqref="AV12:AV20 AV24:AV32">
    <cfRule type="cellIs" dxfId="1875" priority="1468" stopIfTrue="1" operator="greaterThan">
      <formula>#REF!</formula>
    </cfRule>
  </conditionalFormatting>
  <conditionalFormatting sqref="AS11">
    <cfRule type="cellIs" dxfId="1874" priority="1467" stopIfTrue="1" operator="equal">
      <formula>0</formula>
    </cfRule>
  </conditionalFormatting>
  <conditionalFormatting sqref="AV12:AV20 AV24:AV32">
    <cfRule type="cellIs" dxfId="1873" priority="1466" stopIfTrue="1" operator="greaterThan">
      <formula>#REF!</formula>
    </cfRule>
  </conditionalFormatting>
  <conditionalFormatting sqref="AS11">
    <cfRule type="cellIs" dxfId="1872" priority="1465" stopIfTrue="1" operator="equal">
      <formula>0</formula>
    </cfRule>
  </conditionalFormatting>
  <conditionalFormatting sqref="AV12:AV20 AV24:AV32">
    <cfRule type="cellIs" dxfId="1871" priority="1464" stopIfTrue="1" operator="greaterThan">
      <formula>#REF!</formula>
    </cfRule>
  </conditionalFormatting>
  <conditionalFormatting sqref="AS11">
    <cfRule type="cellIs" dxfId="1870" priority="1463" stopIfTrue="1" operator="equal">
      <formula>0</formula>
    </cfRule>
  </conditionalFormatting>
  <conditionalFormatting sqref="AV12:AV20 AV24:AV32">
    <cfRule type="cellIs" dxfId="1869" priority="1462" stopIfTrue="1" operator="greaterThan">
      <formula>#REF!</formula>
    </cfRule>
  </conditionalFormatting>
  <conditionalFormatting sqref="AS11">
    <cfRule type="cellIs" dxfId="1868" priority="1461" stopIfTrue="1" operator="equal">
      <formula>0</formula>
    </cfRule>
  </conditionalFormatting>
  <conditionalFormatting sqref="AV12:AV20 AV24:AV32">
    <cfRule type="cellIs" dxfId="1867" priority="1460" stopIfTrue="1" operator="greaterThan">
      <formula>#REF!</formula>
    </cfRule>
  </conditionalFormatting>
  <conditionalFormatting sqref="AS11">
    <cfRule type="cellIs" dxfId="1866" priority="1459" stopIfTrue="1" operator="equal">
      <formula>0</formula>
    </cfRule>
  </conditionalFormatting>
  <conditionalFormatting sqref="AV12:AV20 AV24:AV32">
    <cfRule type="cellIs" dxfId="1865" priority="1458" stopIfTrue="1" operator="greaterThan">
      <formula>#REF!</formula>
    </cfRule>
  </conditionalFormatting>
  <conditionalFormatting sqref="AS9 AS11 AS21 AS23 AS33 AS35 AS37 AS39 AS3">
    <cfRule type="cellIs" dxfId="1864" priority="1457" stopIfTrue="1" operator="equal">
      <formula>0</formula>
    </cfRule>
  </conditionalFormatting>
  <conditionalFormatting sqref="AV12:AV20 AV24:AV32">
    <cfRule type="cellIs" dxfId="1863" priority="1456" stopIfTrue="1" operator="greaterThan">
      <formula>#REF!</formula>
    </cfRule>
  </conditionalFormatting>
  <conditionalFormatting sqref="AS9 AS11 AS21 AS23 AS33 AS35 AS37 AS39 AS3">
    <cfRule type="cellIs" dxfId="1862" priority="1455" stopIfTrue="1" operator="equal">
      <formula>0</formula>
    </cfRule>
  </conditionalFormatting>
  <conditionalFormatting sqref="AV12:AV20 AV24:AV32">
    <cfRule type="cellIs" dxfId="1861" priority="1454" stopIfTrue="1" operator="greaterThan">
      <formula>#REF!</formula>
    </cfRule>
  </conditionalFormatting>
  <conditionalFormatting sqref="AS9 AS11 AS21 AS23 AS33 AS35 AS37 AS39 AS3">
    <cfRule type="cellIs" dxfId="1860" priority="1453" stopIfTrue="1" operator="equal">
      <formula>0</formula>
    </cfRule>
  </conditionalFormatting>
  <conditionalFormatting sqref="AV12:AV20 AV24:AV32">
    <cfRule type="cellIs" dxfId="1859" priority="1452" stopIfTrue="1" operator="greaterThan">
      <formula>#REF!</formula>
    </cfRule>
  </conditionalFormatting>
  <conditionalFormatting sqref="AS11">
    <cfRule type="cellIs" dxfId="1858" priority="1451" stopIfTrue="1" operator="equal">
      <formula>0</formula>
    </cfRule>
  </conditionalFormatting>
  <conditionalFormatting sqref="AV12:AV20 AV24:AV32">
    <cfRule type="cellIs" dxfId="1857" priority="1450" stopIfTrue="1" operator="greaterThan">
      <formula>#REF!</formula>
    </cfRule>
  </conditionalFormatting>
  <conditionalFormatting sqref="AS11">
    <cfRule type="cellIs" dxfId="1856" priority="1449" stopIfTrue="1" operator="equal">
      <formula>0</formula>
    </cfRule>
  </conditionalFormatting>
  <conditionalFormatting sqref="AV12:AV20 AV24:AV32">
    <cfRule type="cellIs" dxfId="1855" priority="1448" stopIfTrue="1" operator="greaterThan">
      <formula>#REF!</formula>
    </cfRule>
  </conditionalFormatting>
  <conditionalFormatting sqref="AS11">
    <cfRule type="cellIs" dxfId="1854" priority="1447" stopIfTrue="1" operator="equal">
      <formula>0</formula>
    </cfRule>
  </conditionalFormatting>
  <conditionalFormatting sqref="AV12:AV20 AV24:AV32">
    <cfRule type="cellIs" dxfId="1853" priority="1446" stopIfTrue="1" operator="greaterThan">
      <formula>#REF!</formula>
    </cfRule>
  </conditionalFormatting>
  <conditionalFormatting sqref="AS11">
    <cfRule type="cellIs" dxfId="1852" priority="1445" stopIfTrue="1" operator="equal">
      <formula>0</formula>
    </cfRule>
  </conditionalFormatting>
  <conditionalFormatting sqref="AV12:AV20 AV24:AV32">
    <cfRule type="cellIs" dxfId="1851" priority="1444" stopIfTrue="1" operator="greaterThan">
      <formula>#REF!</formula>
    </cfRule>
  </conditionalFormatting>
  <conditionalFormatting sqref="AS11">
    <cfRule type="cellIs" dxfId="1850" priority="1443" stopIfTrue="1" operator="equal">
      <formula>0</formula>
    </cfRule>
  </conditionalFormatting>
  <conditionalFormatting sqref="AV12:AV20 AV24:AV32">
    <cfRule type="cellIs" dxfId="1849" priority="1442" stopIfTrue="1" operator="greaterThan">
      <formula>#REF!</formula>
    </cfRule>
  </conditionalFormatting>
  <conditionalFormatting sqref="BI11">
    <cfRule type="cellIs" dxfId="1848" priority="1441" stopIfTrue="1" operator="equal">
      <formula>0</formula>
    </cfRule>
  </conditionalFormatting>
  <conditionalFormatting sqref="BL12:BL20 BL24:BL32">
    <cfRule type="cellIs" dxfId="1847" priority="1440" stopIfTrue="1" operator="greaterThan">
      <formula>#REF!</formula>
    </cfRule>
  </conditionalFormatting>
  <conditionalFormatting sqref="BL36">
    <cfRule type="cellIs" dxfId="1846" priority="1438" stopIfTrue="1" operator="greaterThanOrEqual">
      <formula>#REF!</formula>
    </cfRule>
    <cfRule type="cellIs" dxfId="1845" priority="1439" stopIfTrue="1" operator="lessThan">
      <formula>#REF!</formula>
    </cfRule>
  </conditionalFormatting>
  <conditionalFormatting sqref="BH36">
    <cfRule type="cellIs" dxfId="1844" priority="1436" stopIfTrue="1" operator="lessThanOrEqual">
      <formula>#REF!</formula>
    </cfRule>
    <cfRule type="cellIs" dxfId="1843" priority="1437" stopIfTrue="1" operator="greaterThan">
      <formula>#REF!</formula>
    </cfRule>
  </conditionalFormatting>
  <conditionalFormatting sqref="BH38">
    <cfRule type="cellIs" dxfId="1842" priority="1434" stopIfTrue="1" operator="lessThanOrEqual">
      <formula>#REF!</formula>
    </cfRule>
    <cfRule type="cellIs" dxfId="1841" priority="1435" stopIfTrue="1" operator="greaterThan">
      <formula>#REF!</formula>
    </cfRule>
  </conditionalFormatting>
  <conditionalFormatting sqref="BY11">
    <cfRule type="cellIs" dxfId="1840" priority="1433" stopIfTrue="1" operator="equal">
      <formula>0</formula>
    </cfRule>
  </conditionalFormatting>
  <conditionalFormatting sqref="CB12:CB20 CB24:CB32">
    <cfRule type="cellIs" dxfId="1839" priority="1432" stopIfTrue="1" operator="greaterThan">
      <formula>#REF!</formula>
    </cfRule>
  </conditionalFormatting>
  <conditionalFormatting sqref="CB36">
    <cfRule type="cellIs" dxfId="1838" priority="1430" stopIfTrue="1" operator="greaterThanOrEqual">
      <formula>#REF!</formula>
    </cfRule>
    <cfRule type="cellIs" dxfId="1837" priority="1431" stopIfTrue="1" operator="lessThan">
      <formula>#REF!</formula>
    </cfRule>
  </conditionalFormatting>
  <conditionalFormatting sqref="BX36">
    <cfRule type="cellIs" dxfId="1836" priority="1428" stopIfTrue="1" operator="lessThanOrEqual">
      <formula>#REF!</formula>
    </cfRule>
    <cfRule type="cellIs" dxfId="1835" priority="1429" stopIfTrue="1" operator="greaterThan">
      <formula>#REF!</formula>
    </cfRule>
  </conditionalFormatting>
  <conditionalFormatting sqref="BX38">
    <cfRule type="cellIs" dxfId="1834" priority="1426" stopIfTrue="1" operator="lessThanOrEqual">
      <formula>#REF!</formula>
    </cfRule>
    <cfRule type="cellIs" dxfId="1833" priority="1427" stopIfTrue="1" operator="greaterThan">
      <formula>#REF!</formula>
    </cfRule>
  </conditionalFormatting>
  <conditionalFormatting sqref="M50">
    <cfRule type="cellIs" dxfId="1832" priority="1425" stopIfTrue="1" operator="equal">
      <formula>0</formula>
    </cfRule>
  </conditionalFormatting>
  <conditionalFormatting sqref="P51:P59 P63:P71">
    <cfRule type="cellIs" dxfId="1831" priority="1424" stopIfTrue="1" operator="greaterThan">
      <formula>#REF!</formula>
    </cfRule>
  </conditionalFormatting>
  <conditionalFormatting sqref="P75">
    <cfRule type="cellIs" dxfId="1830" priority="1422" stopIfTrue="1" operator="greaterThanOrEqual">
      <formula>#REF!</formula>
    </cfRule>
    <cfRule type="cellIs" dxfId="1829" priority="1423" stopIfTrue="1" operator="lessThan">
      <formula>#REF!</formula>
    </cfRule>
  </conditionalFormatting>
  <conditionalFormatting sqref="L75">
    <cfRule type="cellIs" dxfId="1828" priority="1420" stopIfTrue="1" operator="lessThanOrEqual">
      <formula>#REF!</formula>
    </cfRule>
    <cfRule type="cellIs" dxfId="1827" priority="1421" stopIfTrue="1" operator="greaterThan">
      <formula>#REF!</formula>
    </cfRule>
  </conditionalFormatting>
  <conditionalFormatting sqref="L77">
    <cfRule type="cellIs" dxfId="1826" priority="1418" stopIfTrue="1" operator="lessThanOrEqual">
      <formula>#REF!</formula>
    </cfRule>
    <cfRule type="cellIs" dxfId="1825" priority="1419" stopIfTrue="1" operator="greaterThan">
      <formula>#REF!</formula>
    </cfRule>
  </conditionalFormatting>
  <conditionalFormatting sqref="P51:P59 P63:P71">
    <cfRule type="cellIs" dxfId="1824" priority="1417" stopIfTrue="1" operator="greaterThan">
      <formula>#REF!</formula>
    </cfRule>
  </conditionalFormatting>
  <conditionalFormatting sqref="P51:P59 P63:P71">
    <cfRule type="cellIs" dxfId="1823" priority="1416" stopIfTrue="1" operator="greaterThan">
      <formula>#REF!</formula>
    </cfRule>
  </conditionalFormatting>
  <conditionalFormatting sqref="P51:P59 P63:P71">
    <cfRule type="cellIs" dxfId="1822" priority="1415" stopIfTrue="1" operator="greaterThan">
      <formula>#REF!</formula>
    </cfRule>
  </conditionalFormatting>
  <conditionalFormatting sqref="P51:P59 P63:P71">
    <cfRule type="cellIs" dxfId="1821" priority="1414" stopIfTrue="1" operator="greaterThan">
      <formula>#REF!</formula>
    </cfRule>
  </conditionalFormatting>
  <conditionalFormatting sqref="AC50">
    <cfRule type="cellIs" dxfId="1820" priority="1413" stopIfTrue="1" operator="equal">
      <formula>0</formula>
    </cfRule>
  </conditionalFormatting>
  <conditionalFormatting sqref="AF51:AF59 AF63:AF71">
    <cfRule type="cellIs" dxfId="1819" priority="1412" stopIfTrue="1" operator="greaterThan">
      <formula>#REF!</formula>
    </cfRule>
  </conditionalFormatting>
  <conditionalFormatting sqref="AF75">
    <cfRule type="cellIs" dxfId="1818" priority="1410" stopIfTrue="1" operator="greaterThanOrEqual">
      <formula>#REF!</formula>
    </cfRule>
    <cfRule type="cellIs" dxfId="1817" priority="1411" stopIfTrue="1" operator="lessThan">
      <formula>#REF!</formula>
    </cfRule>
  </conditionalFormatting>
  <conditionalFormatting sqref="AB75">
    <cfRule type="cellIs" dxfId="1816" priority="1408" stopIfTrue="1" operator="lessThanOrEqual">
      <formula>#REF!</formula>
    </cfRule>
    <cfRule type="cellIs" dxfId="1815" priority="1409" stopIfTrue="1" operator="greaterThan">
      <formula>#REF!</formula>
    </cfRule>
  </conditionalFormatting>
  <conditionalFormatting sqref="AB77">
    <cfRule type="cellIs" dxfId="1814" priority="1406" stopIfTrue="1" operator="lessThanOrEqual">
      <formula>#REF!</formula>
    </cfRule>
    <cfRule type="cellIs" dxfId="1813" priority="1407" stopIfTrue="1" operator="greaterThan">
      <formula>#REF!</formula>
    </cfRule>
  </conditionalFormatting>
  <conditionalFormatting sqref="AC48 AC50 AC60 AC62 AC72 AC74 AC76 AC78 AC42">
    <cfRule type="cellIs" dxfId="1812" priority="1405" stopIfTrue="1" operator="equal">
      <formula>0</formula>
    </cfRule>
  </conditionalFormatting>
  <conditionalFormatting sqref="AF51:AF59 AF63:AF71">
    <cfRule type="cellIs" dxfId="1811" priority="1404" stopIfTrue="1" operator="greaterThan">
      <formula>#REF!</formula>
    </cfRule>
  </conditionalFormatting>
  <conditionalFormatting sqref="AF75">
    <cfRule type="cellIs" dxfId="1810" priority="1402" stopIfTrue="1" operator="greaterThanOrEqual">
      <formula>#REF!</formula>
    </cfRule>
    <cfRule type="cellIs" dxfId="1809" priority="1403" stopIfTrue="1" operator="lessThan">
      <formula>#REF!</formula>
    </cfRule>
  </conditionalFormatting>
  <conditionalFormatting sqref="AB75">
    <cfRule type="cellIs" dxfId="1808" priority="1400" stopIfTrue="1" operator="lessThanOrEqual">
      <formula>#REF!</formula>
    </cfRule>
    <cfRule type="cellIs" dxfId="1807" priority="1401" stopIfTrue="1" operator="greaterThan">
      <formula>#REF!</formula>
    </cfRule>
  </conditionalFormatting>
  <conditionalFormatting sqref="AB77">
    <cfRule type="cellIs" dxfId="1806" priority="1398" stopIfTrue="1" operator="lessThanOrEqual">
      <formula>#REF!</formula>
    </cfRule>
    <cfRule type="cellIs" dxfId="1805" priority="1399" stopIfTrue="1" operator="greaterThan">
      <formula>#REF!</formula>
    </cfRule>
  </conditionalFormatting>
  <conditionalFormatting sqref="AC50">
    <cfRule type="cellIs" dxfId="1804" priority="1397" stopIfTrue="1" operator="equal">
      <formula>0</formula>
    </cfRule>
  </conditionalFormatting>
  <conditionalFormatting sqref="AF51:AF59 AF63:AF71">
    <cfRule type="cellIs" dxfId="1803" priority="1396" stopIfTrue="1" operator="greaterThan">
      <formula>#REF!</formula>
    </cfRule>
  </conditionalFormatting>
  <conditionalFormatting sqref="AF75">
    <cfRule type="cellIs" dxfId="1802" priority="1394" stopIfTrue="1" operator="greaterThanOrEqual">
      <formula>#REF!</formula>
    </cfRule>
    <cfRule type="cellIs" dxfId="1801" priority="1395" stopIfTrue="1" operator="lessThan">
      <formula>#REF!</formula>
    </cfRule>
  </conditionalFormatting>
  <conditionalFormatting sqref="AB75">
    <cfRule type="cellIs" dxfId="1800" priority="1392" stopIfTrue="1" operator="lessThanOrEqual">
      <formula>#REF!</formula>
    </cfRule>
    <cfRule type="cellIs" dxfId="1799" priority="1393" stopIfTrue="1" operator="greaterThan">
      <formula>#REF!</formula>
    </cfRule>
  </conditionalFormatting>
  <conditionalFormatting sqref="AB77">
    <cfRule type="cellIs" dxfId="1798" priority="1390" stopIfTrue="1" operator="lessThanOrEqual">
      <formula>#REF!</formula>
    </cfRule>
    <cfRule type="cellIs" dxfId="1797" priority="1391" stopIfTrue="1" operator="greaterThan">
      <formula>#REF!</formula>
    </cfRule>
  </conditionalFormatting>
  <conditionalFormatting sqref="AC50">
    <cfRule type="cellIs" dxfId="1796" priority="1389" stopIfTrue="1" operator="equal">
      <formula>0</formula>
    </cfRule>
  </conditionalFormatting>
  <conditionalFormatting sqref="AF51:AF59 AF63:AF71">
    <cfRule type="cellIs" dxfId="1795" priority="1388" stopIfTrue="1" operator="greaterThan">
      <formula>#REF!</formula>
    </cfRule>
  </conditionalFormatting>
  <conditionalFormatting sqref="AF75">
    <cfRule type="cellIs" dxfId="1794" priority="1386" stopIfTrue="1" operator="greaterThanOrEqual">
      <formula>#REF!</formula>
    </cfRule>
    <cfRule type="cellIs" dxfId="1793" priority="1387" stopIfTrue="1" operator="lessThan">
      <formula>#REF!</formula>
    </cfRule>
  </conditionalFormatting>
  <conditionalFormatting sqref="AB75">
    <cfRule type="cellIs" dxfId="1792" priority="1384" stopIfTrue="1" operator="lessThanOrEqual">
      <formula>#REF!</formula>
    </cfRule>
    <cfRule type="cellIs" dxfId="1791" priority="1385" stopIfTrue="1" operator="greaterThan">
      <formula>#REF!</formula>
    </cfRule>
  </conditionalFormatting>
  <conditionalFormatting sqref="AB77">
    <cfRule type="cellIs" dxfId="1790" priority="1382" stopIfTrue="1" operator="lessThanOrEqual">
      <formula>#REF!</formula>
    </cfRule>
    <cfRule type="cellIs" dxfId="1789" priority="1383" stopIfTrue="1" operator="greaterThan">
      <formula>#REF!</formula>
    </cfRule>
  </conditionalFormatting>
  <conditionalFormatting sqref="AF51:AF59 AF63:AF71">
    <cfRule type="cellIs" dxfId="1788" priority="1381" stopIfTrue="1" operator="greaterThan">
      <formula>#REF!</formula>
    </cfRule>
  </conditionalFormatting>
  <conditionalFormatting sqref="AF51:AF59 AF63:AF71">
    <cfRule type="cellIs" dxfId="1787" priority="1380" stopIfTrue="1" operator="greaterThan">
      <formula>#REF!</formula>
    </cfRule>
  </conditionalFormatting>
  <conditionalFormatting sqref="AF51:AF59 AF63:AF71">
    <cfRule type="cellIs" dxfId="1786" priority="1379" stopIfTrue="1" operator="greaterThan">
      <formula>#REF!</formula>
    </cfRule>
  </conditionalFormatting>
  <conditionalFormatting sqref="AF51:AF59 AF63:AF71">
    <cfRule type="cellIs" dxfId="1785" priority="1378" stopIfTrue="1" operator="greaterThan">
      <formula>#REF!</formula>
    </cfRule>
  </conditionalFormatting>
  <conditionalFormatting sqref="AF51:AF59 AF63:AF71">
    <cfRule type="cellIs" dxfId="1784" priority="1377" stopIfTrue="1" operator="greaterThan">
      <formula>#REF!</formula>
    </cfRule>
  </conditionalFormatting>
  <conditionalFormatting sqref="AF51:AF59 AF63:AF71">
    <cfRule type="cellIs" dxfId="1783" priority="1376" stopIfTrue="1" operator="greaterThan">
      <formula>#REF!</formula>
    </cfRule>
  </conditionalFormatting>
  <conditionalFormatting sqref="AS50">
    <cfRule type="cellIs" dxfId="1782" priority="1375" stopIfTrue="1" operator="equal">
      <formula>0</formula>
    </cfRule>
  </conditionalFormatting>
  <conditionalFormatting sqref="AV51:AV59 AV63:AV71">
    <cfRule type="cellIs" dxfId="1781" priority="1374" stopIfTrue="1" operator="greaterThan">
      <formula>#REF!</formula>
    </cfRule>
  </conditionalFormatting>
  <conditionalFormatting sqref="AV75">
    <cfRule type="cellIs" dxfId="1780" priority="1372" stopIfTrue="1" operator="greaterThanOrEqual">
      <formula>#REF!</formula>
    </cfRule>
    <cfRule type="cellIs" dxfId="1779" priority="1373" stopIfTrue="1" operator="lessThan">
      <formula>#REF!</formula>
    </cfRule>
  </conditionalFormatting>
  <conditionalFormatting sqref="AR75">
    <cfRule type="cellIs" dxfId="1778" priority="1370" stopIfTrue="1" operator="lessThanOrEqual">
      <formula>#REF!</formula>
    </cfRule>
    <cfRule type="cellIs" dxfId="1777" priority="1371" stopIfTrue="1" operator="greaterThan">
      <formula>#REF!</formula>
    </cfRule>
  </conditionalFormatting>
  <conditionalFormatting sqref="AR77">
    <cfRule type="cellIs" dxfId="1776" priority="1368" stopIfTrue="1" operator="lessThanOrEqual">
      <formula>#REF!</formula>
    </cfRule>
    <cfRule type="cellIs" dxfId="1775" priority="1369" stopIfTrue="1" operator="greaterThan">
      <formula>#REF!</formula>
    </cfRule>
  </conditionalFormatting>
  <conditionalFormatting sqref="AS48 AS50 AS60 AS62 AS72 AS74 AS76 AS78 AS42">
    <cfRule type="cellIs" dxfId="1774" priority="1367" stopIfTrue="1" operator="equal">
      <formula>0</formula>
    </cfRule>
  </conditionalFormatting>
  <conditionalFormatting sqref="AV51:AV59 AV63:AV71">
    <cfRule type="cellIs" dxfId="1773" priority="1366" stopIfTrue="1" operator="greaterThan">
      <formula>#REF!</formula>
    </cfRule>
  </conditionalFormatting>
  <conditionalFormatting sqref="AV75">
    <cfRule type="cellIs" dxfId="1772" priority="1364" stopIfTrue="1" operator="greaterThanOrEqual">
      <formula>#REF!</formula>
    </cfRule>
    <cfRule type="cellIs" dxfId="1771" priority="1365" stopIfTrue="1" operator="lessThan">
      <formula>#REF!</formula>
    </cfRule>
  </conditionalFormatting>
  <conditionalFormatting sqref="AR75">
    <cfRule type="cellIs" dxfId="1770" priority="1362" stopIfTrue="1" operator="lessThanOrEqual">
      <formula>#REF!</formula>
    </cfRule>
    <cfRule type="cellIs" dxfId="1769" priority="1363" stopIfTrue="1" operator="greaterThan">
      <formula>#REF!</formula>
    </cfRule>
  </conditionalFormatting>
  <conditionalFormatting sqref="AR77">
    <cfRule type="cellIs" dxfId="1768" priority="1360" stopIfTrue="1" operator="lessThanOrEqual">
      <formula>#REF!</formula>
    </cfRule>
    <cfRule type="cellIs" dxfId="1767" priority="1361" stopIfTrue="1" operator="greaterThan">
      <formula>#REF!</formula>
    </cfRule>
  </conditionalFormatting>
  <conditionalFormatting sqref="AS50">
    <cfRule type="cellIs" dxfId="1766" priority="1359" stopIfTrue="1" operator="equal">
      <formula>0</formula>
    </cfRule>
  </conditionalFormatting>
  <conditionalFormatting sqref="AV51:AV59 AV63:AV71">
    <cfRule type="cellIs" dxfId="1765" priority="1358" stopIfTrue="1" operator="greaterThan">
      <formula>#REF!</formula>
    </cfRule>
  </conditionalFormatting>
  <conditionalFormatting sqref="AV75">
    <cfRule type="cellIs" dxfId="1764" priority="1356" stopIfTrue="1" operator="greaterThanOrEqual">
      <formula>#REF!</formula>
    </cfRule>
    <cfRule type="cellIs" dxfId="1763" priority="1357" stopIfTrue="1" operator="lessThan">
      <formula>#REF!</formula>
    </cfRule>
  </conditionalFormatting>
  <conditionalFormatting sqref="AR75">
    <cfRule type="cellIs" dxfId="1762" priority="1354" stopIfTrue="1" operator="lessThanOrEqual">
      <formula>#REF!</formula>
    </cfRule>
    <cfRule type="cellIs" dxfId="1761" priority="1355" stopIfTrue="1" operator="greaterThan">
      <formula>#REF!</formula>
    </cfRule>
  </conditionalFormatting>
  <conditionalFormatting sqref="AR77">
    <cfRule type="cellIs" dxfId="1760" priority="1352" stopIfTrue="1" operator="lessThanOrEqual">
      <formula>#REF!</formula>
    </cfRule>
    <cfRule type="cellIs" dxfId="1759" priority="1353" stopIfTrue="1" operator="greaterThan">
      <formula>#REF!</formula>
    </cfRule>
  </conditionalFormatting>
  <conditionalFormatting sqref="AV51:AV59 AV63:AV71">
    <cfRule type="cellIs" dxfId="1758" priority="1351" stopIfTrue="1" operator="greaterThan">
      <formula>#REF!</formula>
    </cfRule>
  </conditionalFormatting>
  <conditionalFormatting sqref="AV51:AV59 AV63:AV71">
    <cfRule type="cellIs" dxfId="1757" priority="1350" stopIfTrue="1" operator="greaterThan">
      <formula>#REF!</formula>
    </cfRule>
  </conditionalFormatting>
  <conditionalFormatting sqref="AV51:AV59 AV63:AV71">
    <cfRule type="cellIs" dxfId="1756" priority="1349" stopIfTrue="1" operator="greaterThan">
      <formula>#REF!</formula>
    </cfRule>
  </conditionalFormatting>
  <conditionalFormatting sqref="AV51:AV59 AV63:AV71">
    <cfRule type="cellIs" dxfId="1755" priority="1348" stopIfTrue="1" operator="greaterThan">
      <formula>#REF!</formula>
    </cfRule>
  </conditionalFormatting>
  <conditionalFormatting sqref="AV51:AV59 AV63:AV71">
    <cfRule type="cellIs" dxfId="1754" priority="1347" stopIfTrue="1" operator="greaterThan">
      <formula>#REF!</formula>
    </cfRule>
  </conditionalFormatting>
  <conditionalFormatting sqref="BI48 BI50 BI60 BI62 BI72 BI74 BI76 BI78 BI42">
    <cfRule type="cellIs" dxfId="1753" priority="1346" stopIfTrue="1" operator="equal">
      <formula>0</formula>
    </cfRule>
  </conditionalFormatting>
  <conditionalFormatting sqref="BL51:BL59 BL63:BL71">
    <cfRule type="cellIs" dxfId="1752" priority="1345" stopIfTrue="1" operator="greaterThan">
      <formula>#REF!</formula>
    </cfRule>
  </conditionalFormatting>
  <conditionalFormatting sqref="BL75">
    <cfRule type="cellIs" dxfId="1751" priority="1343" stopIfTrue="1" operator="greaterThanOrEqual">
      <formula>#REF!</formula>
    </cfRule>
    <cfRule type="cellIs" dxfId="1750" priority="1344" stopIfTrue="1" operator="lessThan">
      <formula>#REF!</formula>
    </cfRule>
  </conditionalFormatting>
  <conditionalFormatting sqref="BH75">
    <cfRule type="cellIs" dxfId="1749" priority="1341" stopIfTrue="1" operator="lessThanOrEqual">
      <formula>#REF!</formula>
    </cfRule>
    <cfRule type="cellIs" dxfId="1748" priority="1342" stopIfTrue="1" operator="greaterThan">
      <formula>#REF!</formula>
    </cfRule>
  </conditionalFormatting>
  <conditionalFormatting sqref="BH77">
    <cfRule type="cellIs" dxfId="1747" priority="1339" stopIfTrue="1" operator="lessThanOrEqual">
      <formula>#REF!</formula>
    </cfRule>
    <cfRule type="cellIs" dxfId="1746" priority="1340" stopIfTrue="1" operator="greaterThan">
      <formula>#REF!</formula>
    </cfRule>
  </conditionalFormatting>
  <conditionalFormatting sqref="BI50">
    <cfRule type="cellIs" dxfId="1745" priority="1338" stopIfTrue="1" operator="equal">
      <formula>0</formula>
    </cfRule>
  </conditionalFormatting>
  <conditionalFormatting sqref="BL51:BL59 BL63:BL71">
    <cfRule type="cellIs" dxfId="1744" priority="1337" stopIfTrue="1" operator="greaterThan">
      <formula>#REF!</formula>
    </cfRule>
  </conditionalFormatting>
  <conditionalFormatting sqref="BL75">
    <cfRule type="cellIs" dxfId="1743" priority="1335" stopIfTrue="1" operator="greaterThanOrEqual">
      <formula>#REF!</formula>
    </cfRule>
    <cfRule type="cellIs" dxfId="1742" priority="1336" stopIfTrue="1" operator="lessThan">
      <formula>#REF!</formula>
    </cfRule>
  </conditionalFormatting>
  <conditionalFormatting sqref="BH75">
    <cfRule type="cellIs" dxfId="1741" priority="1333" stopIfTrue="1" operator="lessThanOrEqual">
      <formula>#REF!</formula>
    </cfRule>
    <cfRule type="cellIs" dxfId="1740" priority="1334" stopIfTrue="1" operator="greaterThan">
      <formula>#REF!</formula>
    </cfRule>
  </conditionalFormatting>
  <conditionalFormatting sqref="BH77">
    <cfRule type="cellIs" dxfId="1739" priority="1331" stopIfTrue="1" operator="lessThanOrEqual">
      <formula>#REF!</formula>
    </cfRule>
    <cfRule type="cellIs" dxfId="1738" priority="1332" stopIfTrue="1" operator="greaterThan">
      <formula>#REF!</formula>
    </cfRule>
  </conditionalFormatting>
  <conditionalFormatting sqref="BI48 BI50 BI60 BI62 BI72 BI74 BI76 BI78 BI42">
    <cfRule type="cellIs" dxfId="1737" priority="1330" stopIfTrue="1" operator="equal">
      <formula>0</formula>
    </cfRule>
  </conditionalFormatting>
  <conditionalFormatting sqref="BL51:BL59 BL63:BL71">
    <cfRule type="cellIs" dxfId="1736" priority="1329" stopIfTrue="1" operator="greaterThan">
      <formula>#REF!</formula>
    </cfRule>
  </conditionalFormatting>
  <conditionalFormatting sqref="BL75">
    <cfRule type="cellIs" dxfId="1735" priority="1327" stopIfTrue="1" operator="greaterThanOrEqual">
      <formula>#REF!</formula>
    </cfRule>
    <cfRule type="cellIs" dxfId="1734" priority="1328" stopIfTrue="1" operator="lessThan">
      <formula>#REF!</formula>
    </cfRule>
  </conditionalFormatting>
  <conditionalFormatting sqref="BH75">
    <cfRule type="cellIs" dxfId="1733" priority="1325" stopIfTrue="1" operator="lessThanOrEqual">
      <formula>#REF!</formula>
    </cfRule>
    <cfRule type="cellIs" dxfId="1732" priority="1326" stopIfTrue="1" operator="greaterThan">
      <formula>#REF!</formula>
    </cfRule>
  </conditionalFormatting>
  <conditionalFormatting sqref="BH77">
    <cfRule type="cellIs" dxfId="1731" priority="1323" stopIfTrue="1" operator="lessThanOrEqual">
      <formula>#REF!</formula>
    </cfRule>
    <cfRule type="cellIs" dxfId="1730" priority="1324" stopIfTrue="1" operator="greaterThan">
      <formula>#REF!</formula>
    </cfRule>
  </conditionalFormatting>
  <conditionalFormatting sqref="BI50">
    <cfRule type="cellIs" dxfId="1729" priority="1322" stopIfTrue="1" operator="equal">
      <formula>0</formula>
    </cfRule>
  </conditionalFormatting>
  <conditionalFormatting sqref="BL51:BL59 BL63:BL71">
    <cfRule type="cellIs" dxfId="1728" priority="1321" stopIfTrue="1" operator="greaterThan">
      <formula>#REF!</formula>
    </cfRule>
  </conditionalFormatting>
  <conditionalFormatting sqref="BL75">
    <cfRule type="cellIs" dxfId="1727" priority="1319" stopIfTrue="1" operator="greaterThanOrEqual">
      <formula>#REF!</formula>
    </cfRule>
    <cfRule type="cellIs" dxfId="1726" priority="1320" stopIfTrue="1" operator="lessThan">
      <formula>#REF!</formula>
    </cfRule>
  </conditionalFormatting>
  <conditionalFormatting sqref="BH75">
    <cfRule type="cellIs" dxfId="1725" priority="1317" stopIfTrue="1" operator="lessThanOrEqual">
      <formula>#REF!</formula>
    </cfRule>
    <cfRule type="cellIs" dxfId="1724" priority="1318" stopIfTrue="1" operator="greaterThan">
      <formula>#REF!</formula>
    </cfRule>
  </conditionalFormatting>
  <conditionalFormatting sqref="BH77">
    <cfRule type="cellIs" dxfId="1723" priority="1315" stopIfTrue="1" operator="lessThanOrEqual">
      <formula>#REF!</formula>
    </cfRule>
    <cfRule type="cellIs" dxfId="1722" priority="1316" stopIfTrue="1" operator="greaterThan">
      <formula>#REF!</formula>
    </cfRule>
  </conditionalFormatting>
  <conditionalFormatting sqref="BL51:BL59 BL63:BL71">
    <cfRule type="cellIs" dxfId="1721" priority="1314" stopIfTrue="1" operator="greaterThan">
      <formula>#REF!</formula>
    </cfRule>
  </conditionalFormatting>
  <conditionalFormatting sqref="BL51:BL59 BL63:BL71">
    <cfRule type="cellIs" dxfId="1720" priority="1313" stopIfTrue="1" operator="greaterThan">
      <formula>#REF!</formula>
    </cfRule>
  </conditionalFormatting>
  <conditionalFormatting sqref="BL51:BL59 BL63:BL71">
    <cfRule type="cellIs" dxfId="1719" priority="1312" stopIfTrue="1" operator="greaterThan">
      <formula>#REF!</formula>
    </cfRule>
  </conditionalFormatting>
  <conditionalFormatting sqref="BL51:BL59 BL63:BL71">
    <cfRule type="cellIs" dxfId="1718" priority="1311" stopIfTrue="1" operator="greaterThan">
      <formula>#REF!</formula>
    </cfRule>
  </conditionalFormatting>
  <conditionalFormatting sqref="BL51:BL59 BL63:BL71">
    <cfRule type="cellIs" dxfId="1717" priority="1310" stopIfTrue="1" operator="greaterThan">
      <formula>#REF!</formula>
    </cfRule>
  </conditionalFormatting>
  <conditionalFormatting sqref="BL51:BL59 BL63:BL71">
    <cfRule type="cellIs" dxfId="1716" priority="1309" stopIfTrue="1" operator="greaterThan">
      <formula>#REF!</formula>
    </cfRule>
  </conditionalFormatting>
  <conditionalFormatting sqref="BL51:BL59 BL63:BL71">
    <cfRule type="cellIs" dxfId="1715" priority="1308" stopIfTrue="1" operator="greaterThan">
      <formula>#REF!</formula>
    </cfRule>
  </conditionalFormatting>
  <conditionalFormatting sqref="BL51:BL59 BL63:BL71">
    <cfRule type="cellIs" dxfId="1714" priority="1307" stopIfTrue="1" operator="greaterThan">
      <formula>#REF!</formula>
    </cfRule>
  </conditionalFormatting>
  <conditionalFormatting sqref="BL51:BL59 BL63:BL71">
    <cfRule type="cellIs" dxfId="1713" priority="1306" stopIfTrue="1" operator="greaterThan">
      <formula>#REF!</formula>
    </cfRule>
  </conditionalFormatting>
  <conditionalFormatting sqref="BL51:BL59 BL63:BL71">
    <cfRule type="cellIs" dxfId="1712" priority="1305" stopIfTrue="1" operator="greaterThan">
      <formula>#REF!</formula>
    </cfRule>
  </conditionalFormatting>
  <conditionalFormatting sqref="BL51:BL59 BL63:BL71">
    <cfRule type="cellIs" dxfId="1711" priority="1304" stopIfTrue="1" operator="greaterThan">
      <formula>#REF!</formula>
    </cfRule>
  </conditionalFormatting>
  <conditionalFormatting sqref="BY48 BY50 BY60 BY62 BY72 BY74 BY76 BY78 BY42">
    <cfRule type="cellIs" dxfId="1710" priority="1303" stopIfTrue="1" operator="equal">
      <formula>0</formula>
    </cfRule>
  </conditionalFormatting>
  <conditionalFormatting sqref="CB51:CB59 CB63:CB71">
    <cfRule type="cellIs" dxfId="1709" priority="1302" stopIfTrue="1" operator="greaterThan">
      <formula>#REF!</formula>
    </cfRule>
  </conditionalFormatting>
  <conditionalFormatting sqref="CB75">
    <cfRule type="cellIs" dxfId="1708" priority="1300" stopIfTrue="1" operator="greaterThanOrEqual">
      <formula>#REF!</formula>
    </cfRule>
    <cfRule type="cellIs" dxfId="1707" priority="1301" stopIfTrue="1" operator="lessThan">
      <formula>#REF!</formula>
    </cfRule>
  </conditionalFormatting>
  <conditionalFormatting sqref="BX75">
    <cfRule type="cellIs" dxfId="1706" priority="1298" stopIfTrue="1" operator="lessThanOrEqual">
      <formula>#REF!</formula>
    </cfRule>
    <cfRule type="cellIs" dxfId="1705" priority="1299" stopIfTrue="1" operator="greaterThan">
      <formula>#REF!</formula>
    </cfRule>
  </conditionalFormatting>
  <conditionalFormatting sqref="BX77">
    <cfRule type="cellIs" dxfId="1704" priority="1296" stopIfTrue="1" operator="lessThanOrEqual">
      <formula>#REF!</formula>
    </cfRule>
    <cfRule type="cellIs" dxfId="1703" priority="1297" stopIfTrue="1" operator="greaterThan">
      <formula>#REF!</formula>
    </cfRule>
  </conditionalFormatting>
  <conditionalFormatting sqref="BY50">
    <cfRule type="cellIs" dxfId="1702" priority="1295" stopIfTrue="1" operator="equal">
      <formula>0</formula>
    </cfRule>
  </conditionalFormatting>
  <conditionalFormatting sqref="CB51:CB59 CB63:CB71">
    <cfRule type="cellIs" dxfId="1701" priority="1294" stopIfTrue="1" operator="greaterThan">
      <formula>#REF!</formula>
    </cfRule>
  </conditionalFormatting>
  <conditionalFormatting sqref="CB75">
    <cfRule type="cellIs" dxfId="1700" priority="1292" stopIfTrue="1" operator="greaterThanOrEqual">
      <formula>#REF!</formula>
    </cfRule>
    <cfRule type="cellIs" dxfId="1699" priority="1293" stopIfTrue="1" operator="lessThan">
      <formula>#REF!</formula>
    </cfRule>
  </conditionalFormatting>
  <conditionalFormatting sqref="BX75">
    <cfRule type="cellIs" dxfId="1698" priority="1290" stopIfTrue="1" operator="lessThanOrEqual">
      <formula>#REF!</formula>
    </cfRule>
    <cfRule type="cellIs" dxfId="1697" priority="1291" stopIfTrue="1" operator="greaterThan">
      <formula>#REF!</formula>
    </cfRule>
  </conditionalFormatting>
  <conditionalFormatting sqref="BX77">
    <cfRule type="cellIs" dxfId="1696" priority="1288" stopIfTrue="1" operator="lessThanOrEqual">
      <formula>#REF!</formula>
    </cfRule>
    <cfRule type="cellIs" dxfId="1695" priority="1289" stopIfTrue="1" operator="greaterThan">
      <formula>#REF!</formula>
    </cfRule>
  </conditionalFormatting>
  <conditionalFormatting sqref="BY48 BY50 BY60 BY62 BY72 BY74 BY76 BY78 BY42">
    <cfRule type="cellIs" dxfId="1694" priority="1287" stopIfTrue="1" operator="equal">
      <formula>0</formula>
    </cfRule>
  </conditionalFormatting>
  <conditionalFormatting sqref="CB51:CB59 CB63:CB71">
    <cfRule type="cellIs" dxfId="1693" priority="1286" stopIfTrue="1" operator="greaterThan">
      <formula>#REF!</formula>
    </cfRule>
  </conditionalFormatting>
  <conditionalFormatting sqref="CB75">
    <cfRule type="cellIs" dxfId="1692" priority="1284" stopIfTrue="1" operator="greaterThanOrEqual">
      <formula>#REF!</formula>
    </cfRule>
    <cfRule type="cellIs" dxfId="1691" priority="1285" stopIfTrue="1" operator="lessThan">
      <formula>#REF!</formula>
    </cfRule>
  </conditionalFormatting>
  <conditionalFormatting sqref="BX75">
    <cfRule type="cellIs" dxfId="1690" priority="1282" stopIfTrue="1" operator="lessThanOrEqual">
      <formula>#REF!</formula>
    </cfRule>
    <cfRule type="cellIs" dxfId="1689" priority="1283" stopIfTrue="1" operator="greaterThan">
      <formula>#REF!</formula>
    </cfRule>
  </conditionalFormatting>
  <conditionalFormatting sqref="BX77">
    <cfRule type="cellIs" dxfId="1688" priority="1280" stopIfTrue="1" operator="lessThanOrEqual">
      <formula>#REF!</formula>
    </cfRule>
    <cfRule type="cellIs" dxfId="1687" priority="1281" stopIfTrue="1" operator="greaterThan">
      <formula>#REF!</formula>
    </cfRule>
  </conditionalFormatting>
  <conditionalFormatting sqref="BY50">
    <cfRule type="cellIs" dxfId="1686" priority="1279" stopIfTrue="1" operator="equal">
      <formula>0</formula>
    </cfRule>
  </conditionalFormatting>
  <conditionalFormatting sqref="CB51:CB59 CB63:CB71">
    <cfRule type="cellIs" dxfId="1685" priority="1278" stopIfTrue="1" operator="greaterThan">
      <formula>#REF!</formula>
    </cfRule>
  </conditionalFormatting>
  <conditionalFormatting sqref="CB75">
    <cfRule type="cellIs" dxfId="1684" priority="1276" stopIfTrue="1" operator="greaterThanOrEqual">
      <formula>#REF!</formula>
    </cfRule>
    <cfRule type="cellIs" dxfId="1683" priority="1277" stopIfTrue="1" operator="lessThan">
      <formula>#REF!</formula>
    </cfRule>
  </conditionalFormatting>
  <conditionalFormatting sqref="BX75">
    <cfRule type="cellIs" dxfId="1682" priority="1274" stopIfTrue="1" operator="lessThanOrEqual">
      <formula>#REF!</formula>
    </cfRule>
    <cfRule type="cellIs" dxfId="1681" priority="1275" stopIfTrue="1" operator="greaterThan">
      <formula>#REF!</formula>
    </cfRule>
  </conditionalFormatting>
  <conditionalFormatting sqref="BX77">
    <cfRule type="cellIs" dxfId="1680" priority="1272" stopIfTrue="1" operator="lessThanOrEqual">
      <formula>#REF!</formula>
    </cfRule>
    <cfRule type="cellIs" dxfId="1679" priority="1273" stopIfTrue="1" operator="greaterThan">
      <formula>#REF!</formula>
    </cfRule>
  </conditionalFormatting>
  <conditionalFormatting sqref="CB51:CB59 CB63:CB71">
    <cfRule type="cellIs" dxfId="1678" priority="1271" stopIfTrue="1" operator="greaterThan">
      <formula>#REF!</formula>
    </cfRule>
  </conditionalFormatting>
  <conditionalFormatting sqref="CB51:CB59 CB63:CB71">
    <cfRule type="cellIs" dxfId="1677" priority="1270" stopIfTrue="1" operator="greaterThan">
      <formula>#REF!</formula>
    </cfRule>
  </conditionalFormatting>
  <conditionalFormatting sqref="CB51:CB59 CB63:CB71">
    <cfRule type="cellIs" dxfId="1676" priority="1269" stopIfTrue="1" operator="greaterThan">
      <formula>#REF!</formula>
    </cfRule>
  </conditionalFormatting>
  <conditionalFormatting sqref="CB51:CB59 CB63:CB71">
    <cfRule type="cellIs" dxfId="1675" priority="1268" stopIfTrue="1" operator="greaterThan">
      <formula>#REF!</formula>
    </cfRule>
  </conditionalFormatting>
  <conditionalFormatting sqref="CB51:CB59 CB63:CB71">
    <cfRule type="cellIs" dxfId="1674" priority="1267" stopIfTrue="1" operator="greaterThan">
      <formula>#REF!</formula>
    </cfRule>
  </conditionalFormatting>
  <conditionalFormatting sqref="M87 M89 M99 M101 M111 M113 M115 M117 M81">
    <cfRule type="cellIs" dxfId="1673" priority="1266" stopIfTrue="1" operator="equal">
      <formula>0</formula>
    </cfRule>
  </conditionalFormatting>
  <conditionalFormatting sqref="P90:P98 P102:P110">
    <cfRule type="cellIs" dxfId="1672" priority="1265" stopIfTrue="1" operator="greaterThan">
      <formula>#REF!</formula>
    </cfRule>
  </conditionalFormatting>
  <conditionalFormatting sqref="P114">
    <cfRule type="cellIs" dxfId="1671" priority="1263" stopIfTrue="1" operator="greaterThanOrEqual">
      <formula>#REF!</formula>
    </cfRule>
    <cfRule type="cellIs" dxfId="1670" priority="1264" stopIfTrue="1" operator="lessThan">
      <formula>#REF!</formula>
    </cfRule>
  </conditionalFormatting>
  <conditionalFormatting sqref="L114">
    <cfRule type="cellIs" dxfId="1669" priority="1261" stopIfTrue="1" operator="lessThanOrEqual">
      <formula>#REF!</formula>
    </cfRule>
    <cfRule type="cellIs" dxfId="1668" priority="1262" stopIfTrue="1" operator="greaterThan">
      <formula>#REF!</formula>
    </cfRule>
  </conditionalFormatting>
  <conditionalFormatting sqref="L116">
    <cfRule type="cellIs" dxfId="1667" priority="1259" stopIfTrue="1" operator="lessThanOrEqual">
      <formula>#REF!</formula>
    </cfRule>
    <cfRule type="cellIs" dxfId="1666" priority="1260" stopIfTrue="1" operator="greaterThan">
      <formula>#REF!</formula>
    </cfRule>
  </conditionalFormatting>
  <conditionalFormatting sqref="M89">
    <cfRule type="cellIs" dxfId="1665" priority="1258" stopIfTrue="1" operator="equal">
      <formula>0</formula>
    </cfRule>
  </conditionalFormatting>
  <conditionalFormatting sqref="P90:P98 P102:P110">
    <cfRule type="cellIs" dxfId="1664" priority="1257" stopIfTrue="1" operator="greaterThan">
      <formula>#REF!</formula>
    </cfRule>
  </conditionalFormatting>
  <conditionalFormatting sqref="P114">
    <cfRule type="cellIs" dxfId="1663" priority="1255" stopIfTrue="1" operator="greaterThanOrEqual">
      <formula>#REF!</formula>
    </cfRule>
    <cfRule type="cellIs" dxfId="1662" priority="1256" stopIfTrue="1" operator="lessThan">
      <formula>#REF!</formula>
    </cfRule>
  </conditionalFormatting>
  <conditionalFormatting sqref="L114">
    <cfRule type="cellIs" dxfId="1661" priority="1253" stopIfTrue="1" operator="lessThanOrEqual">
      <formula>#REF!</formula>
    </cfRule>
    <cfRule type="cellIs" dxfId="1660" priority="1254" stopIfTrue="1" operator="greaterThan">
      <formula>#REF!</formula>
    </cfRule>
  </conditionalFormatting>
  <conditionalFormatting sqref="L116">
    <cfRule type="cellIs" dxfId="1659" priority="1251" stopIfTrue="1" operator="lessThanOrEqual">
      <formula>#REF!</formula>
    </cfRule>
    <cfRule type="cellIs" dxfId="1658" priority="1252" stopIfTrue="1" operator="greaterThan">
      <formula>#REF!</formula>
    </cfRule>
  </conditionalFormatting>
  <conditionalFormatting sqref="M87 M89 M99 M101 M111 M113 M115 M117 M81">
    <cfRule type="cellIs" dxfId="1657" priority="1250" stopIfTrue="1" operator="equal">
      <formula>0</formula>
    </cfRule>
  </conditionalFormatting>
  <conditionalFormatting sqref="P90:P98 P102:P110">
    <cfRule type="cellIs" dxfId="1656" priority="1249" stopIfTrue="1" operator="greaterThan">
      <formula>#REF!</formula>
    </cfRule>
  </conditionalFormatting>
  <conditionalFormatting sqref="P114">
    <cfRule type="cellIs" dxfId="1655" priority="1247" stopIfTrue="1" operator="greaterThanOrEqual">
      <formula>#REF!</formula>
    </cfRule>
    <cfRule type="cellIs" dxfId="1654" priority="1248" stopIfTrue="1" operator="lessThan">
      <formula>#REF!</formula>
    </cfRule>
  </conditionalFormatting>
  <conditionalFormatting sqref="L114">
    <cfRule type="cellIs" dxfId="1653" priority="1245" stopIfTrue="1" operator="lessThanOrEqual">
      <formula>#REF!</formula>
    </cfRule>
    <cfRule type="cellIs" dxfId="1652" priority="1246" stopIfTrue="1" operator="greaterThan">
      <formula>#REF!</formula>
    </cfRule>
  </conditionalFormatting>
  <conditionalFormatting sqref="L116">
    <cfRule type="cellIs" dxfId="1651" priority="1243" stopIfTrue="1" operator="lessThanOrEqual">
      <formula>#REF!</formula>
    </cfRule>
    <cfRule type="cellIs" dxfId="1650" priority="1244" stopIfTrue="1" operator="greaterThan">
      <formula>#REF!</formula>
    </cfRule>
  </conditionalFormatting>
  <conditionalFormatting sqref="M89">
    <cfRule type="cellIs" dxfId="1649" priority="1242" stopIfTrue="1" operator="equal">
      <formula>0</formula>
    </cfRule>
  </conditionalFormatting>
  <conditionalFormatting sqref="P90:P98 P102:P110">
    <cfRule type="cellIs" dxfId="1648" priority="1241" stopIfTrue="1" operator="greaterThan">
      <formula>#REF!</formula>
    </cfRule>
  </conditionalFormatting>
  <conditionalFormatting sqref="P114">
    <cfRule type="cellIs" dxfId="1647" priority="1239" stopIfTrue="1" operator="greaterThanOrEqual">
      <formula>#REF!</formula>
    </cfRule>
    <cfRule type="cellIs" dxfId="1646" priority="1240" stopIfTrue="1" operator="lessThan">
      <formula>#REF!</formula>
    </cfRule>
  </conditionalFormatting>
  <conditionalFormatting sqref="L114">
    <cfRule type="cellIs" dxfId="1645" priority="1237" stopIfTrue="1" operator="lessThanOrEqual">
      <formula>#REF!</formula>
    </cfRule>
    <cfRule type="cellIs" dxfId="1644" priority="1238" stopIfTrue="1" operator="greaterThan">
      <formula>#REF!</formula>
    </cfRule>
  </conditionalFormatting>
  <conditionalFormatting sqref="L116">
    <cfRule type="cellIs" dxfId="1643" priority="1235" stopIfTrue="1" operator="lessThanOrEqual">
      <formula>#REF!</formula>
    </cfRule>
    <cfRule type="cellIs" dxfId="1642" priority="1236" stopIfTrue="1" operator="greaterThan">
      <formula>#REF!</formula>
    </cfRule>
  </conditionalFormatting>
  <conditionalFormatting sqref="P90:P98 P102:P110">
    <cfRule type="cellIs" dxfId="1641" priority="1234" stopIfTrue="1" operator="greaterThan">
      <formula>#REF!</formula>
    </cfRule>
  </conditionalFormatting>
  <conditionalFormatting sqref="P90:P98 P102:P110">
    <cfRule type="cellIs" dxfId="1640" priority="1233" stopIfTrue="1" operator="greaterThan">
      <formula>#REF!</formula>
    </cfRule>
  </conditionalFormatting>
  <conditionalFormatting sqref="P90:P98 P102:P110">
    <cfRule type="cellIs" dxfId="1639" priority="1232" stopIfTrue="1" operator="greaterThan">
      <formula>#REF!</formula>
    </cfRule>
  </conditionalFormatting>
  <conditionalFormatting sqref="P90:P98 P102:P110">
    <cfRule type="cellIs" dxfId="1638" priority="1231" stopIfTrue="1" operator="greaterThan">
      <formula>#REF!</formula>
    </cfRule>
  </conditionalFormatting>
  <conditionalFormatting sqref="P90:P98 P102:P110">
    <cfRule type="cellIs" dxfId="1637" priority="1230" stopIfTrue="1" operator="greaterThan">
      <formula>#REF!</formula>
    </cfRule>
  </conditionalFormatting>
  <conditionalFormatting sqref="M87 M89 M99 M101 M111 M113 M115 M81">
    <cfRule type="cellIs" dxfId="1636" priority="1229" stopIfTrue="1" operator="equal">
      <formula>0</formula>
    </cfRule>
  </conditionalFormatting>
  <conditionalFormatting sqref="P90:P98 P102:P110">
    <cfRule type="cellIs" dxfId="1635" priority="1228" stopIfTrue="1" operator="greaterThan">
      <formula>#REF!</formula>
    </cfRule>
  </conditionalFormatting>
  <conditionalFormatting sqref="P114">
    <cfRule type="cellIs" dxfId="1634" priority="1226" stopIfTrue="1" operator="greaterThanOrEqual">
      <formula>#REF!</formula>
    </cfRule>
    <cfRule type="cellIs" dxfId="1633" priority="1227" stopIfTrue="1" operator="lessThan">
      <formula>#REF!</formula>
    </cfRule>
  </conditionalFormatting>
  <conditionalFormatting sqref="L114">
    <cfRule type="cellIs" dxfId="1632" priority="1224" stopIfTrue="1" operator="lessThanOrEqual">
      <formula>#REF!</formula>
    </cfRule>
    <cfRule type="cellIs" dxfId="1631" priority="1225" stopIfTrue="1" operator="greaterThan">
      <formula>#REF!</formula>
    </cfRule>
  </conditionalFormatting>
  <conditionalFormatting sqref="L116">
    <cfRule type="cellIs" dxfId="1630" priority="1222" stopIfTrue="1" operator="lessThanOrEqual">
      <formula>#REF!</formula>
    </cfRule>
    <cfRule type="cellIs" dxfId="1629" priority="1223" stopIfTrue="1" operator="greaterThan">
      <formula>#REF!</formula>
    </cfRule>
  </conditionalFormatting>
  <conditionalFormatting sqref="M87 M89 M99 M101 M111 M113 M115 M81">
    <cfRule type="cellIs" dxfId="1628" priority="1221" stopIfTrue="1" operator="equal">
      <formula>0</formula>
    </cfRule>
  </conditionalFormatting>
  <conditionalFormatting sqref="P90:P98 P102:P110">
    <cfRule type="cellIs" dxfId="1627" priority="1220" stopIfTrue="1" operator="greaterThan">
      <formula>#REF!</formula>
    </cfRule>
  </conditionalFormatting>
  <conditionalFormatting sqref="P114">
    <cfRule type="cellIs" dxfId="1626" priority="1218" stopIfTrue="1" operator="greaterThanOrEqual">
      <formula>#REF!</formula>
    </cfRule>
    <cfRule type="cellIs" dxfId="1625" priority="1219" stopIfTrue="1" operator="lessThan">
      <formula>#REF!</formula>
    </cfRule>
  </conditionalFormatting>
  <conditionalFormatting sqref="L114">
    <cfRule type="cellIs" dxfId="1624" priority="1216" stopIfTrue="1" operator="lessThanOrEqual">
      <formula>#REF!</formula>
    </cfRule>
    <cfRule type="cellIs" dxfId="1623" priority="1217" stopIfTrue="1" operator="greaterThan">
      <formula>#REF!</formula>
    </cfRule>
  </conditionalFormatting>
  <conditionalFormatting sqref="L116">
    <cfRule type="cellIs" dxfId="1622" priority="1214" stopIfTrue="1" operator="lessThanOrEqual">
      <formula>#REF!</formula>
    </cfRule>
    <cfRule type="cellIs" dxfId="1621" priority="1215" stopIfTrue="1" operator="greaterThan">
      <formula>#REF!</formula>
    </cfRule>
  </conditionalFormatting>
  <conditionalFormatting sqref="M87 M89 M99 M101 M111 M113 M115 M81">
    <cfRule type="cellIs" dxfId="1620" priority="1213" stopIfTrue="1" operator="equal">
      <formula>0</formula>
    </cfRule>
  </conditionalFormatting>
  <conditionalFormatting sqref="P90:P98 P102:P110">
    <cfRule type="cellIs" dxfId="1619" priority="1212" stopIfTrue="1" operator="greaterThan">
      <formula>#REF!</formula>
    </cfRule>
  </conditionalFormatting>
  <conditionalFormatting sqref="P114">
    <cfRule type="cellIs" dxfId="1618" priority="1210" stopIfTrue="1" operator="greaterThanOrEqual">
      <formula>#REF!</formula>
    </cfRule>
    <cfRule type="cellIs" dxfId="1617" priority="1211" stopIfTrue="1" operator="lessThan">
      <formula>#REF!</formula>
    </cfRule>
  </conditionalFormatting>
  <conditionalFormatting sqref="L114">
    <cfRule type="cellIs" dxfId="1616" priority="1208" stopIfTrue="1" operator="lessThanOrEqual">
      <formula>#REF!</formula>
    </cfRule>
    <cfRule type="cellIs" dxfId="1615" priority="1209" stopIfTrue="1" operator="greaterThan">
      <formula>#REF!</formula>
    </cfRule>
  </conditionalFormatting>
  <conditionalFormatting sqref="L116">
    <cfRule type="cellIs" dxfId="1614" priority="1206" stopIfTrue="1" operator="lessThanOrEqual">
      <formula>#REF!</formula>
    </cfRule>
    <cfRule type="cellIs" dxfId="1613" priority="1207" stopIfTrue="1" operator="greaterThan">
      <formula>#REF!</formula>
    </cfRule>
  </conditionalFormatting>
  <conditionalFormatting sqref="M87 M89 M99 M101 M111 M113 M115 M81">
    <cfRule type="cellIs" dxfId="1612" priority="1205" stopIfTrue="1" operator="equal">
      <formula>0</formula>
    </cfRule>
  </conditionalFormatting>
  <conditionalFormatting sqref="P90:P98 P102:P110">
    <cfRule type="cellIs" dxfId="1611" priority="1204" stopIfTrue="1" operator="greaterThan">
      <formula>#REF!</formula>
    </cfRule>
  </conditionalFormatting>
  <conditionalFormatting sqref="P114">
    <cfRule type="cellIs" dxfId="1610" priority="1202" stopIfTrue="1" operator="greaterThanOrEqual">
      <formula>#REF!</formula>
    </cfRule>
    <cfRule type="cellIs" dxfId="1609" priority="1203" stopIfTrue="1" operator="lessThan">
      <formula>#REF!</formula>
    </cfRule>
  </conditionalFormatting>
  <conditionalFormatting sqref="L114">
    <cfRule type="cellIs" dxfId="1608" priority="1200" stopIfTrue="1" operator="lessThanOrEqual">
      <formula>#REF!</formula>
    </cfRule>
    <cfRule type="cellIs" dxfId="1607" priority="1201" stopIfTrue="1" operator="greaterThan">
      <formula>#REF!</formula>
    </cfRule>
  </conditionalFormatting>
  <conditionalFormatting sqref="L116">
    <cfRule type="cellIs" dxfId="1606" priority="1198" stopIfTrue="1" operator="lessThanOrEqual">
      <formula>#REF!</formula>
    </cfRule>
    <cfRule type="cellIs" dxfId="1605" priority="1199" stopIfTrue="1" operator="greaterThan">
      <formula>#REF!</formula>
    </cfRule>
  </conditionalFormatting>
  <conditionalFormatting sqref="M87 M89 M99 M101 M111 M113 M115 M81">
    <cfRule type="cellIs" dxfId="1604" priority="1197" stopIfTrue="1" operator="equal">
      <formula>0</formula>
    </cfRule>
  </conditionalFormatting>
  <conditionalFormatting sqref="P90:P98 P102:P110">
    <cfRule type="cellIs" dxfId="1603" priority="1196" stopIfTrue="1" operator="greaterThan">
      <formula>#REF!</formula>
    </cfRule>
  </conditionalFormatting>
  <conditionalFormatting sqref="P114">
    <cfRule type="cellIs" dxfId="1602" priority="1194" stopIfTrue="1" operator="greaterThanOrEqual">
      <formula>#REF!</formula>
    </cfRule>
    <cfRule type="cellIs" dxfId="1601" priority="1195" stopIfTrue="1" operator="lessThan">
      <formula>#REF!</formula>
    </cfRule>
  </conditionalFormatting>
  <conditionalFormatting sqref="L114">
    <cfRule type="cellIs" dxfId="1600" priority="1192" stopIfTrue="1" operator="lessThanOrEqual">
      <formula>#REF!</formula>
    </cfRule>
    <cfRule type="cellIs" dxfId="1599" priority="1193" stopIfTrue="1" operator="greaterThan">
      <formula>#REF!</formula>
    </cfRule>
  </conditionalFormatting>
  <conditionalFormatting sqref="L116">
    <cfRule type="cellIs" dxfId="1598" priority="1190" stopIfTrue="1" operator="lessThanOrEqual">
      <formula>#REF!</formula>
    </cfRule>
    <cfRule type="cellIs" dxfId="1597" priority="1191" stopIfTrue="1" operator="greaterThan">
      <formula>#REF!</formula>
    </cfRule>
  </conditionalFormatting>
  <conditionalFormatting sqref="M87 M89 M99 M101 M111 M113 M115 M81">
    <cfRule type="cellIs" dxfId="1596" priority="1189" stopIfTrue="1" operator="equal">
      <formula>0</formula>
    </cfRule>
  </conditionalFormatting>
  <conditionalFormatting sqref="P90:P98 P102:P110">
    <cfRule type="cellIs" dxfId="1595" priority="1188" stopIfTrue="1" operator="greaterThan">
      <formula>#REF!</formula>
    </cfRule>
  </conditionalFormatting>
  <conditionalFormatting sqref="P114">
    <cfRule type="cellIs" dxfId="1594" priority="1186" stopIfTrue="1" operator="greaterThanOrEqual">
      <formula>#REF!</formula>
    </cfRule>
    <cfRule type="cellIs" dxfId="1593" priority="1187" stopIfTrue="1" operator="lessThan">
      <formula>#REF!</formula>
    </cfRule>
  </conditionalFormatting>
  <conditionalFormatting sqref="L114">
    <cfRule type="cellIs" dxfId="1592" priority="1184" stopIfTrue="1" operator="lessThanOrEqual">
      <formula>#REF!</formula>
    </cfRule>
    <cfRule type="cellIs" dxfId="1591" priority="1185" stopIfTrue="1" operator="greaterThan">
      <formula>#REF!</formula>
    </cfRule>
  </conditionalFormatting>
  <conditionalFormatting sqref="L116">
    <cfRule type="cellIs" dxfId="1590" priority="1182" stopIfTrue="1" operator="lessThanOrEqual">
      <formula>#REF!</formula>
    </cfRule>
    <cfRule type="cellIs" dxfId="1589" priority="1183" stopIfTrue="1" operator="greaterThan">
      <formula>#REF!</formula>
    </cfRule>
  </conditionalFormatting>
  <conditionalFormatting sqref="M87 M89 M99 M101 M111 M113 M115 M81">
    <cfRule type="cellIs" dxfId="1588" priority="1181" stopIfTrue="1" operator="equal">
      <formula>0</formula>
    </cfRule>
  </conditionalFormatting>
  <conditionalFormatting sqref="P90:P98 P102:P110">
    <cfRule type="cellIs" dxfId="1587" priority="1180" stopIfTrue="1" operator="greaterThan">
      <formula>#REF!</formula>
    </cfRule>
  </conditionalFormatting>
  <conditionalFormatting sqref="P114">
    <cfRule type="cellIs" dxfId="1586" priority="1178" stopIfTrue="1" operator="greaterThanOrEqual">
      <formula>#REF!</formula>
    </cfRule>
    <cfRule type="cellIs" dxfId="1585" priority="1179" stopIfTrue="1" operator="lessThan">
      <formula>#REF!</formula>
    </cfRule>
  </conditionalFormatting>
  <conditionalFormatting sqref="L114">
    <cfRule type="cellIs" dxfId="1584" priority="1176" stopIfTrue="1" operator="lessThanOrEqual">
      <formula>#REF!</formula>
    </cfRule>
    <cfRule type="cellIs" dxfId="1583" priority="1177" stopIfTrue="1" operator="greaterThan">
      <formula>#REF!</formula>
    </cfRule>
  </conditionalFormatting>
  <conditionalFormatting sqref="L116">
    <cfRule type="cellIs" dxfId="1582" priority="1174" stopIfTrue="1" operator="lessThanOrEqual">
      <formula>#REF!</formula>
    </cfRule>
    <cfRule type="cellIs" dxfId="1581" priority="1175" stopIfTrue="1" operator="greaterThan">
      <formula>#REF!</formula>
    </cfRule>
  </conditionalFormatting>
  <conditionalFormatting sqref="M87 M89 M99 M101 M111 M113 M115 M81">
    <cfRule type="cellIs" dxfId="1580" priority="1173" stopIfTrue="1" operator="equal">
      <formula>0</formula>
    </cfRule>
  </conditionalFormatting>
  <conditionalFormatting sqref="P90:P98 P102:P110">
    <cfRule type="cellIs" dxfId="1579" priority="1172" stopIfTrue="1" operator="greaterThan">
      <formula>#REF!</formula>
    </cfRule>
  </conditionalFormatting>
  <conditionalFormatting sqref="P114">
    <cfRule type="cellIs" dxfId="1578" priority="1170" stopIfTrue="1" operator="greaterThanOrEqual">
      <formula>#REF!</formula>
    </cfRule>
    <cfRule type="cellIs" dxfId="1577" priority="1171" stopIfTrue="1" operator="lessThan">
      <formula>#REF!</formula>
    </cfRule>
  </conditionalFormatting>
  <conditionalFormatting sqref="L114">
    <cfRule type="cellIs" dxfId="1576" priority="1168" stopIfTrue="1" operator="lessThanOrEqual">
      <formula>#REF!</formula>
    </cfRule>
    <cfRule type="cellIs" dxfId="1575" priority="1169" stopIfTrue="1" operator="greaterThan">
      <formula>#REF!</formula>
    </cfRule>
  </conditionalFormatting>
  <conditionalFormatting sqref="L116">
    <cfRule type="cellIs" dxfId="1574" priority="1166" stopIfTrue="1" operator="lessThanOrEqual">
      <formula>#REF!</formula>
    </cfRule>
    <cfRule type="cellIs" dxfId="1573" priority="1167" stopIfTrue="1" operator="greaterThan">
      <formula>#REF!</formula>
    </cfRule>
  </conditionalFormatting>
  <conditionalFormatting sqref="M87 M89 M99 M101 M111 M113 M115 M81">
    <cfRule type="cellIs" dxfId="1572" priority="1165" stopIfTrue="1" operator="equal">
      <formula>0</formula>
    </cfRule>
  </conditionalFormatting>
  <conditionalFormatting sqref="P90:P98 P102:P110">
    <cfRule type="cellIs" dxfId="1571" priority="1164" stopIfTrue="1" operator="greaterThan">
      <formula>#REF!</formula>
    </cfRule>
  </conditionalFormatting>
  <conditionalFormatting sqref="P114">
    <cfRule type="cellIs" dxfId="1570" priority="1162" stopIfTrue="1" operator="greaterThanOrEqual">
      <formula>#REF!</formula>
    </cfRule>
    <cfRule type="cellIs" dxfId="1569" priority="1163" stopIfTrue="1" operator="lessThan">
      <formula>#REF!</formula>
    </cfRule>
  </conditionalFormatting>
  <conditionalFormatting sqref="L114">
    <cfRule type="cellIs" dxfId="1568" priority="1160" stopIfTrue="1" operator="lessThanOrEqual">
      <formula>#REF!</formula>
    </cfRule>
    <cfRule type="cellIs" dxfId="1567" priority="1161" stopIfTrue="1" operator="greaterThan">
      <formula>#REF!</formula>
    </cfRule>
  </conditionalFormatting>
  <conditionalFormatting sqref="L116">
    <cfRule type="cellIs" dxfId="1566" priority="1158" stopIfTrue="1" operator="lessThanOrEqual">
      <formula>#REF!</formula>
    </cfRule>
    <cfRule type="cellIs" dxfId="1565" priority="1159" stopIfTrue="1" operator="greaterThan">
      <formula>#REF!</formula>
    </cfRule>
  </conditionalFormatting>
  <conditionalFormatting sqref="M87 M89 M99 M101 M111 M113 M115 M81">
    <cfRule type="cellIs" dxfId="1564" priority="1157" stopIfTrue="1" operator="equal">
      <formula>0</formula>
    </cfRule>
  </conditionalFormatting>
  <conditionalFormatting sqref="P90:P98 P102:P110">
    <cfRule type="cellIs" dxfId="1563" priority="1156" stopIfTrue="1" operator="greaterThan">
      <formula>#REF!</formula>
    </cfRule>
  </conditionalFormatting>
  <conditionalFormatting sqref="P114">
    <cfRule type="cellIs" dxfId="1562" priority="1154" stopIfTrue="1" operator="greaterThanOrEqual">
      <formula>#REF!</formula>
    </cfRule>
    <cfRule type="cellIs" dxfId="1561" priority="1155" stopIfTrue="1" operator="lessThan">
      <formula>#REF!</formula>
    </cfRule>
  </conditionalFormatting>
  <conditionalFormatting sqref="L114">
    <cfRule type="cellIs" dxfId="1560" priority="1152" stopIfTrue="1" operator="lessThanOrEqual">
      <formula>#REF!</formula>
    </cfRule>
    <cfRule type="cellIs" dxfId="1559" priority="1153" stopIfTrue="1" operator="greaterThan">
      <formula>#REF!</formula>
    </cfRule>
  </conditionalFormatting>
  <conditionalFormatting sqref="L116">
    <cfRule type="cellIs" dxfId="1558" priority="1150" stopIfTrue="1" operator="lessThanOrEqual">
      <formula>#REF!</formula>
    </cfRule>
    <cfRule type="cellIs" dxfId="1557" priority="1151" stopIfTrue="1" operator="greaterThan">
      <formula>#REF!</formula>
    </cfRule>
  </conditionalFormatting>
  <conditionalFormatting sqref="M87 M89 M99 M101 M111 M113 M115 M81">
    <cfRule type="cellIs" dxfId="1556" priority="1149" stopIfTrue="1" operator="equal">
      <formula>0</formula>
    </cfRule>
  </conditionalFormatting>
  <conditionalFormatting sqref="P90:P98 P102:P110">
    <cfRule type="cellIs" dxfId="1555" priority="1148" stopIfTrue="1" operator="greaterThan">
      <formula>#REF!</formula>
    </cfRule>
  </conditionalFormatting>
  <conditionalFormatting sqref="P114">
    <cfRule type="cellIs" dxfId="1554" priority="1146" stopIfTrue="1" operator="greaterThanOrEqual">
      <formula>#REF!</formula>
    </cfRule>
    <cfRule type="cellIs" dxfId="1553" priority="1147" stopIfTrue="1" operator="lessThan">
      <formula>#REF!</formula>
    </cfRule>
  </conditionalFormatting>
  <conditionalFormatting sqref="L114">
    <cfRule type="cellIs" dxfId="1552" priority="1144" stopIfTrue="1" operator="lessThanOrEqual">
      <formula>#REF!</formula>
    </cfRule>
    <cfRule type="cellIs" dxfId="1551" priority="1145" stopIfTrue="1" operator="greaterThan">
      <formula>#REF!</formula>
    </cfRule>
  </conditionalFormatting>
  <conditionalFormatting sqref="L116">
    <cfRule type="cellIs" dxfId="1550" priority="1142" stopIfTrue="1" operator="lessThanOrEqual">
      <formula>#REF!</formula>
    </cfRule>
    <cfRule type="cellIs" dxfId="1549" priority="1143" stopIfTrue="1" operator="greaterThan">
      <formula>#REF!</formula>
    </cfRule>
  </conditionalFormatting>
  <conditionalFormatting sqref="M87 M89 M99 M101 M111 M113 M115 M81">
    <cfRule type="cellIs" dxfId="1548" priority="1141" stopIfTrue="1" operator="equal">
      <formula>0</formula>
    </cfRule>
  </conditionalFormatting>
  <conditionalFormatting sqref="P90:P98 P102:P110">
    <cfRule type="cellIs" dxfId="1547" priority="1140" stopIfTrue="1" operator="greaterThan">
      <formula>#REF!</formula>
    </cfRule>
  </conditionalFormatting>
  <conditionalFormatting sqref="P114">
    <cfRule type="cellIs" dxfId="1546" priority="1138" stopIfTrue="1" operator="greaterThanOrEqual">
      <formula>#REF!</formula>
    </cfRule>
    <cfRule type="cellIs" dxfId="1545" priority="1139" stopIfTrue="1" operator="lessThan">
      <formula>#REF!</formula>
    </cfRule>
  </conditionalFormatting>
  <conditionalFormatting sqref="L114">
    <cfRule type="cellIs" dxfId="1544" priority="1136" stopIfTrue="1" operator="lessThanOrEqual">
      <formula>#REF!</formula>
    </cfRule>
    <cfRule type="cellIs" dxfId="1543" priority="1137" stopIfTrue="1" operator="greaterThan">
      <formula>#REF!</formula>
    </cfRule>
  </conditionalFormatting>
  <conditionalFormatting sqref="L116">
    <cfRule type="cellIs" dxfId="1542" priority="1134" stopIfTrue="1" operator="lessThanOrEqual">
      <formula>#REF!</formula>
    </cfRule>
    <cfRule type="cellIs" dxfId="1541" priority="1135" stopIfTrue="1" operator="greaterThan">
      <formula>#REF!</formula>
    </cfRule>
  </conditionalFormatting>
  <conditionalFormatting sqref="M99 M101">
    <cfRule type="cellIs" dxfId="1540" priority="1133" stopIfTrue="1" operator="equal">
      <formula>0</formula>
    </cfRule>
  </conditionalFormatting>
  <conditionalFormatting sqref="P90:P98 P102:P110">
    <cfRule type="cellIs" dxfId="1539" priority="1132" stopIfTrue="1" operator="greaterThan">
      <formula>#REF!</formula>
    </cfRule>
  </conditionalFormatting>
  <conditionalFormatting sqref="M99 M101">
    <cfRule type="cellIs" dxfId="1538" priority="1131" stopIfTrue="1" operator="equal">
      <formula>0</formula>
    </cfRule>
  </conditionalFormatting>
  <conditionalFormatting sqref="P90:P98 P102:P110">
    <cfRule type="cellIs" dxfId="1537" priority="1130" stopIfTrue="1" operator="greaterThan">
      <formula>#REF!</formula>
    </cfRule>
  </conditionalFormatting>
  <conditionalFormatting sqref="M99 M101">
    <cfRule type="cellIs" dxfId="1536" priority="1129" stopIfTrue="1" operator="equal">
      <formula>0</formula>
    </cfRule>
  </conditionalFormatting>
  <conditionalFormatting sqref="P90:P98 P102:P110">
    <cfRule type="cellIs" dxfId="1535" priority="1128" stopIfTrue="1" operator="greaterThan">
      <formula>#REF!</formula>
    </cfRule>
  </conditionalFormatting>
  <conditionalFormatting sqref="M87 M89 M99 M101 M111 M113 M115 M81">
    <cfRule type="cellIs" dxfId="1534" priority="1127" stopIfTrue="1" operator="equal">
      <formula>0</formula>
    </cfRule>
  </conditionalFormatting>
  <conditionalFormatting sqref="P90:P98 P102:P110">
    <cfRule type="cellIs" dxfId="1533" priority="1126" stopIfTrue="1" operator="greaterThan">
      <formula>#REF!</formula>
    </cfRule>
  </conditionalFormatting>
  <conditionalFormatting sqref="P114">
    <cfRule type="cellIs" dxfId="1532" priority="1124" stopIfTrue="1" operator="greaterThanOrEqual">
      <formula>#REF!</formula>
    </cfRule>
    <cfRule type="cellIs" dxfId="1531" priority="1125" stopIfTrue="1" operator="lessThan">
      <formula>#REF!</formula>
    </cfRule>
  </conditionalFormatting>
  <conditionalFormatting sqref="L114">
    <cfRule type="cellIs" dxfId="1530" priority="1122" stopIfTrue="1" operator="lessThanOrEqual">
      <formula>#REF!</formula>
    </cfRule>
    <cfRule type="cellIs" dxfId="1529" priority="1123" stopIfTrue="1" operator="greaterThan">
      <formula>#REF!</formula>
    </cfRule>
  </conditionalFormatting>
  <conditionalFormatting sqref="L116">
    <cfRule type="cellIs" dxfId="1528" priority="1120" stopIfTrue="1" operator="lessThanOrEqual">
      <formula>#REF!</formula>
    </cfRule>
    <cfRule type="cellIs" dxfId="1527" priority="1121" stopIfTrue="1" operator="greaterThan">
      <formula>#REF!</formula>
    </cfRule>
  </conditionalFormatting>
  <conditionalFormatting sqref="M87 M89 M99 M101 M111 M113 M115 M81">
    <cfRule type="cellIs" dxfId="1526" priority="1119" stopIfTrue="1" operator="equal">
      <formula>0</formula>
    </cfRule>
  </conditionalFormatting>
  <conditionalFormatting sqref="P90:P98 P102:P110">
    <cfRule type="cellIs" dxfId="1525" priority="1118" stopIfTrue="1" operator="greaterThan">
      <formula>#REF!</formula>
    </cfRule>
  </conditionalFormatting>
  <conditionalFormatting sqref="P114">
    <cfRule type="cellIs" dxfId="1524" priority="1116" stopIfTrue="1" operator="greaterThanOrEqual">
      <formula>#REF!</formula>
    </cfRule>
    <cfRule type="cellIs" dxfId="1523" priority="1117" stopIfTrue="1" operator="lessThan">
      <formula>#REF!</formula>
    </cfRule>
  </conditionalFormatting>
  <conditionalFormatting sqref="L114">
    <cfRule type="cellIs" dxfId="1522" priority="1114" stopIfTrue="1" operator="lessThanOrEqual">
      <formula>#REF!</formula>
    </cfRule>
    <cfRule type="cellIs" dxfId="1521" priority="1115" stopIfTrue="1" operator="greaterThan">
      <formula>#REF!</formula>
    </cfRule>
  </conditionalFormatting>
  <conditionalFormatting sqref="L116">
    <cfRule type="cellIs" dxfId="1520" priority="1112" stopIfTrue="1" operator="lessThanOrEqual">
      <formula>#REF!</formula>
    </cfRule>
    <cfRule type="cellIs" dxfId="1519" priority="1113" stopIfTrue="1" operator="greaterThan">
      <formula>#REF!</formula>
    </cfRule>
  </conditionalFormatting>
  <conditionalFormatting sqref="M87 M89 M99 M101 M111 M113 M115 M81">
    <cfRule type="cellIs" dxfId="1518" priority="1111" stopIfTrue="1" operator="equal">
      <formula>0</formula>
    </cfRule>
  </conditionalFormatting>
  <conditionalFormatting sqref="P90:P98 P102:P110">
    <cfRule type="cellIs" dxfId="1517" priority="1110" stopIfTrue="1" operator="greaterThan">
      <formula>#REF!</formula>
    </cfRule>
  </conditionalFormatting>
  <conditionalFormatting sqref="P114">
    <cfRule type="cellIs" dxfId="1516" priority="1108" stopIfTrue="1" operator="greaterThanOrEqual">
      <formula>#REF!</formula>
    </cfRule>
    <cfRule type="cellIs" dxfId="1515" priority="1109" stopIfTrue="1" operator="lessThan">
      <formula>#REF!</formula>
    </cfRule>
  </conditionalFormatting>
  <conditionalFormatting sqref="L114">
    <cfRule type="cellIs" dxfId="1514" priority="1106" stopIfTrue="1" operator="lessThanOrEqual">
      <formula>#REF!</formula>
    </cfRule>
    <cfRule type="cellIs" dxfId="1513" priority="1107" stopIfTrue="1" operator="greaterThan">
      <formula>#REF!</formula>
    </cfRule>
  </conditionalFormatting>
  <conditionalFormatting sqref="L116">
    <cfRule type="cellIs" dxfId="1512" priority="1104" stopIfTrue="1" operator="lessThanOrEqual">
      <formula>#REF!</formula>
    </cfRule>
    <cfRule type="cellIs" dxfId="1511" priority="1105" stopIfTrue="1" operator="greaterThan">
      <formula>#REF!</formula>
    </cfRule>
  </conditionalFormatting>
  <conditionalFormatting sqref="M87 M89 M99 M101 M111 M113 M115 M81">
    <cfRule type="cellIs" dxfId="1510" priority="1103" stopIfTrue="1" operator="equal">
      <formula>0</formula>
    </cfRule>
  </conditionalFormatting>
  <conditionalFormatting sqref="P90:P98 P102:P110">
    <cfRule type="cellIs" dxfId="1509" priority="1102" stopIfTrue="1" operator="greaterThan">
      <formula>#REF!</formula>
    </cfRule>
  </conditionalFormatting>
  <conditionalFormatting sqref="P114">
    <cfRule type="cellIs" dxfId="1508" priority="1100" stopIfTrue="1" operator="greaterThanOrEqual">
      <formula>#REF!</formula>
    </cfRule>
    <cfRule type="cellIs" dxfId="1507" priority="1101" stopIfTrue="1" operator="lessThan">
      <formula>#REF!</formula>
    </cfRule>
  </conditionalFormatting>
  <conditionalFormatting sqref="L114">
    <cfRule type="cellIs" dxfId="1506" priority="1098" stopIfTrue="1" operator="lessThanOrEqual">
      <formula>#REF!</formula>
    </cfRule>
    <cfRule type="cellIs" dxfId="1505" priority="1099" stopIfTrue="1" operator="greaterThan">
      <formula>#REF!</formula>
    </cfRule>
  </conditionalFormatting>
  <conditionalFormatting sqref="L116">
    <cfRule type="cellIs" dxfId="1504" priority="1096" stopIfTrue="1" operator="lessThanOrEqual">
      <formula>#REF!</formula>
    </cfRule>
    <cfRule type="cellIs" dxfId="1503" priority="1097" stopIfTrue="1" operator="greaterThan">
      <formula>#REF!</formula>
    </cfRule>
  </conditionalFormatting>
  <conditionalFormatting sqref="M87 M89 M99 M101 M111 M113 M115 M81">
    <cfRule type="cellIs" dxfId="1502" priority="1095" stopIfTrue="1" operator="equal">
      <formula>0</formula>
    </cfRule>
  </conditionalFormatting>
  <conditionalFormatting sqref="P90:P98 P102:P110">
    <cfRule type="cellIs" dxfId="1501" priority="1094" stopIfTrue="1" operator="greaterThan">
      <formula>#REF!</formula>
    </cfRule>
  </conditionalFormatting>
  <conditionalFormatting sqref="P114">
    <cfRule type="cellIs" dxfId="1500" priority="1092" stopIfTrue="1" operator="greaterThanOrEqual">
      <formula>#REF!</formula>
    </cfRule>
    <cfRule type="cellIs" dxfId="1499" priority="1093" stopIfTrue="1" operator="lessThan">
      <formula>#REF!</formula>
    </cfRule>
  </conditionalFormatting>
  <conditionalFormatting sqref="L114">
    <cfRule type="cellIs" dxfId="1498" priority="1090" stopIfTrue="1" operator="lessThanOrEqual">
      <formula>#REF!</formula>
    </cfRule>
    <cfRule type="cellIs" dxfId="1497" priority="1091" stopIfTrue="1" operator="greaterThan">
      <formula>#REF!</formula>
    </cfRule>
  </conditionalFormatting>
  <conditionalFormatting sqref="L116">
    <cfRule type="cellIs" dxfId="1496" priority="1088" stopIfTrue="1" operator="lessThanOrEqual">
      <formula>#REF!</formula>
    </cfRule>
    <cfRule type="cellIs" dxfId="1495" priority="1089" stopIfTrue="1" operator="greaterThan">
      <formula>#REF!</formula>
    </cfRule>
  </conditionalFormatting>
  <conditionalFormatting sqref="M87 M89 M99 M101 M111 M113 M115 M81">
    <cfRule type="cellIs" dxfId="1494" priority="1087" stopIfTrue="1" operator="equal">
      <formula>0</formula>
    </cfRule>
  </conditionalFormatting>
  <conditionalFormatting sqref="P90:P98 P102:P110">
    <cfRule type="cellIs" dxfId="1493" priority="1086" stopIfTrue="1" operator="greaterThan">
      <formula>#REF!</formula>
    </cfRule>
  </conditionalFormatting>
  <conditionalFormatting sqref="P114">
    <cfRule type="cellIs" dxfId="1492" priority="1084" stopIfTrue="1" operator="greaterThanOrEqual">
      <formula>#REF!</formula>
    </cfRule>
    <cfRule type="cellIs" dxfId="1491" priority="1085" stopIfTrue="1" operator="lessThan">
      <formula>#REF!</formula>
    </cfRule>
  </conditionalFormatting>
  <conditionalFormatting sqref="L114">
    <cfRule type="cellIs" dxfId="1490" priority="1082" stopIfTrue="1" operator="lessThanOrEqual">
      <formula>#REF!</formula>
    </cfRule>
    <cfRule type="cellIs" dxfId="1489" priority="1083" stopIfTrue="1" operator="greaterThan">
      <formula>#REF!</formula>
    </cfRule>
  </conditionalFormatting>
  <conditionalFormatting sqref="L116">
    <cfRule type="cellIs" dxfId="1488" priority="1080" stopIfTrue="1" operator="lessThanOrEqual">
      <formula>#REF!</formula>
    </cfRule>
    <cfRule type="cellIs" dxfId="1487" priority="1081" stopIfTrue="1" operator="greaterThan">
      <formula>#REF!</formula>
    </cfRule>
  </conditionalFormatting>
  <conditionalFormatting sqref="M87 M89 M99 M101 M111 M113 M115 M81">
    <cfRule type="cellIs" dxfId="1486" priority="1079" stopIfTrue="1" operator="equal">
      <formula>0</formula>
    </cfRule>
  </conditionalFormatting>
  <conditionalFormatting sqref="P90:P98 P102:P110">
    <cfRule type="cellIs" dxfId="1485" priority="1078" stopIfTrue="1" operator="greaterThan">
      <formula>#REF!</formula>
    </cfRule>
  </conditionalFormatting>
  <conditionalFormatting sqref="P114">
    <cfRule type="cellIs" dxfId="1484" priority="1076" stopIfTrue="1" operator="greaterThanOrEqual">
      <formula>#REF!</formula>
    </cfRule>
    <cfRule type="cellIs" dxfId="1483" priority="1077" stopIfTrue="1" operator="lessThan">
      <formula>#REF!</formula>
    </cfRule>
  </conditionalFormatting>
  <conditionalFormatting sqref="L114">
    <cfRule type="cellIs" dxfId="1482" priority="1074" stopIfTrue="1" operator="lessThanOrEqual">
      <formula>#REF!</formula>
    </cfRule>
    <cfRule type="cellIs" dxfId="1481" priority="1075" stopIfTrue="1" operator="greaterThan">
      <formula>#REF!</formula>
    </cfRule>
  </conditionalFormatting>
  <conditionalFormatting sqref="L116">
    <cfRule type="cellIs" dxfId="1480" priority="1072" stopIfTrue="1" operator="lessThanOrEqual">
      <formula>#REF!</formula>
    </cfRule>
    <cfRule type="cellIs" dxfId="1479" priority="1073" stopIfTrue="1" operator="greaterThan">
      <formula>#REF!</formula>
    </cfRule>
  </conditionalFormatting>
  <conditionalFormatting sqref="M87 M89 M99 M101 M111 M113 M115 M81">
    <cfRule type="cellIs" dxfId="1478" priority="1071" stopIfTrue="1" operator="equal">
      <formula>0</formula>
    </cfRule>
  </conditionalFormatting>
  <conditionalFormatting sqref="P90:P98 P102:P110">
    <cfRule type="cellIs" dxfId="1477" priority="1070" stopIfTrue="1" operator="greaterThan">
      <formula>#REF!</formula>
    </cfRule>
  </conditionalFormatting>
  <conditionalFormatting sqref="P114">
    <cfRule type="cellIs" dxfId="1476" priority="1068" stopIfTrue="1" operator="greaterThanOrEqual">
      <formula>#REF!</formula>
    </cfRule>
    <cfRule type="cellIs" dxfId="1475" priority="1069" stopIfTrue="1" operator="lessThan">
      <formula>#REF!</formula>
    </cfRule>
  </conditionalFormatting>
  <conditionalFormatting sqref="L114">
    <cfRule type="cellIs" dxfId="1474" priority="1066" stopIfTrue="1" operator="lessThanOrEqual">
      <formula>#REF!</formula>
    </cfRule>
    <cfRule type="cellIs" dxfId="1473" priority="1067" stopIfTrue="1" operator="greaterThan">
      <formula>#REF!</formula>
    </cfRule>
  </conditionalFormatting>
  <conditionalFormatting sqref="L116">
    <cfRule type="cellIs" dxfId="1472" priority="1064" stopIfTrue="1" operator="lessThanOrEqual">
      <formula>#REF!</formula>
    </cfRule>
    <cfRule type="cellIs" dxfId="1471" priority="1065" stopIfTrue="1" operator="greaterThan">
      <formula>#REF!</formula>
    </cfRule>
  </conditionalFormatting>
  <conditionalFormatting sqref="M87 M89 M99 M101 M111 M113 M115 M81">
    <cfRule type="cellIs" dxfId="1470" priority="1063" stopIfTrue="1" operator="equal">
      <formula>0</formula>
    </cfRule>
  </conditionalFormatting>
  <conditionalFormatting sqref="P90:P98 P102:P110">
    <cfRule type="cellIs" dxfId="1469" priority="1062" stopIfTrue="1" operator="greaterThan">
      <formula>#REF!</formula>
    </cfRule>
  </conditionalFormatting>
  <conditionalFormatting sqref="P114">
    <cfRule type="cellIs" dxfId="1468" priority="1060" stopIfTrue="1" operator="greaterThanOrEqual">
      <formula>#REF!</formula>
    </cfRule>
    <cfRule type="cellIs" dxfId="1467" priority="1061" stopIfTrue="1" operator="lessThan">
      <formula>#REF!</formula>
    </cfRule>
  </conditionalFormatting>
  <conditionalFormatting sqref="L114">
    <cfRule type="cellIs" dxfId="1466" priority="1058" stopIfTrue="1" operator="lessThanOrEqual">
      <formula>#REF!</formula>
    </cfRule>
    <cfRule type="cellIs" dxfId="1465" priority="1059" stopIfTrue="1" operator="greaterThan">
      <formula>#REF!</formula>
    </cfRule>
  </conditionalFormatting>
  <conditionalFormatting sqref="L116">
    <cfRule type="cellIs" dxfId="1464" priority="1056" stopIfTrue="1" operator="lessThanOrEqual">
      <formula>#REF!</formula>
    </cfRule>
    <cfRule type="cellIs" dxfId="1463" priority="1057" stopIfTrue="1" operator="greaterThan">
      <formula>#REF!</formula>
    </cfRule>
  </conditionalFormatting>
  <conditionalFormatting sqref="M87 M89 M99 M101 M111 M113 M115 M81">
    <cfRule type="cellIs" dxfId="1462" priority="1055" stopIfTrue="1" operator="equal">
      <formula>0</formula>
    </cfRule>
  </conditionalFormatting>
  <conditionalFormatting sqref="P90:P98 P102:P110">
    <cfRule type="cellIs" dxfId="1461" priority="1054" stopIfTrue="1" operator="greaterThan">
      <formula>#REF!</formula>
    </cfRule>
  </conditionalFormatting>
  <conditionalFormatting sqref="P114">
    <cfRule type="cellIs" dxfId="1460" priority="1052" stopIfTrue="1" operator="greaterThanOrEqual">
      <formula>#REF!</formula>
    </cfRule>
    <cfRule type="cellIs" dxfId="1459" priority="1053" stopIfTrue="1" operator="lessThan">
      <formula>#REF!</formula>
    </cfRule>
  </conditionalFormatting>
  <conditionalFormatting sqref="L114">
    <cfRule type="cellIs" dxfId="1458" priority="1050" stopIfTrue="1" operator="lessThanOrEqual">
      <formula>#REF!</formula>
    </cfRule>
    <cfRule type="cellIs" dxfId="1457" priority="1051" stopIfTrue="1" operator="greaterThan">
      <formula>#REF!</formula>
    </cfRule>
  </conditionalFormatting>
  <conditionalFormatting sqref="L116">
    <cfRule type="cellIs" dxfId="1456" priority="1048" stopIfTrue="1" operator="lessThanOrEqual">
      <formula>#REF!</formula>
    </cfRule>
    <cfRule type="cellIs" dxfId="1455" priority="1049" stopIfTrue="1" operator="greaterThan">
      <formula>#REF!</formula>
    </cfRule>
  </conditionalFormatting>
  <conditionalFormatting sqref="M87 M89 M99 M101 M111 M113 M115 M81">
    <cfRule type="cellIs" dxfId="1454" priority="1047" stopIfTrue="1" operator="equal">
      <formula>0</formula>
    </cfRule>
  </conditionalFormatting>
  <conditionalFormatting sqref="P90:P98 P102:P110">
    <cfRule type="cellIs" dxfId="1453" priority="1046" stopIfTrue="1" operator="greaterThan">
      <formula>#REF!</formula>
    </cfRule>
  </conditionalFormatting>
  <conditionalFormatting sqref="P114">
    <cfRule type="cellIs" dxfId="1452" priority="1044" stopIfTrue="1" operator="greaterThanOrEqual">
      <formula>#REF!</formula>
    </cfRule>
    <cfRule type="cellIs" dxfId="1451" priority="1045" stopIfTrue="1" operator="lessThan">
      <formula>#REF!</formula>
    </cfRule>
  </conditionalFormatting>
  <conditionalFormatting sqref="L114">
    <cfRule type="cellIs" dxfId="1450" priority="1042" stopIfTrue="1" operator="lessThanOrEqual">
      <formula>#REF!</formula>
    </cfRule>
    <cfRule type="cellIs" dxfId="1449" priority="1043" stopIfTrue="1" operator="greaterThan">
      <formula>#REF!</formula>
    </cfRule>
  </conditionalFormatting>
  <conditionalFormatting sqref="L116">
    <cfRule type="cellIs" dxfId="1448" priority="1040" stopIfTrue="1" operator="lessThanOrEqual">
      <formula>#REF!</formula>
    </cfRule>
    <cfRule type="cellIs" dxfId="1447" priority="1041" stopIfTrue="1" operator="greaterThan">
      <formula>#REF!</formula>
    </cfRule>
  </conditionalFormatting>
  <conditionalFormatting sqref="M87 M89 M99 M101 M111 M113 M115 M81">
    <cfRule type="cellIs" dxfId="1446" priority="1039" stopIfTrue="1" operator="equal">
      <formula>0</formula>
    </cfRule>
  </conditionalFormatting>
  <conditionalFormatting sqref="P90:P98 P102:P110">
    <cfRule type="cellIs" dxfId="1445" priority="1038" stopIfTrue="1" operator="greaterThan">
      <formula>#REF!</formula>
    </cfRule>
  </conditionalFormatting>
  <conditionalFormatting sqref="P114">
    <cfRule type="cellIs" dxfId="1444" priority="1036" stopIfTrue="1" operator="greaterThanOrEqual">
      <formula>#REF!</formula>
    </cfRule>
    <cfRule type="cellIs" dxfId="1443" priority="1037" stopIfTrue="1" operator="lessThan">
      <formula>#REF!</formula>
    </cfRule>
  </conditionalFormatting>
  <conditionalFormatting sqref="L114">
    <cfRule type="cellIs" dxfId="1442" priority="1034" stopIfTrue="1" operator="lessThanOrEqual">
      <formula>#REF!</formula>
    </cfRule>
    <cfRule type="cellIs" dxfId="1441" priority="1035" stopIfTrue="1" operator="greaterThan">
      <formula>#REF!</formula>
    </cfRule>
  </conditionalFormatting>
  <conditionalFormatting sqref="L116">
    <cfRule type="cellIs" dxfId="1440" priority="1032" stopIfTrue="1" operator="lessThanOrEqual">
      <formula>#REF!</formula>
    </cfRule>
    <cfRule type="cellIs" dxfId="1439" priority="1033" stopIfTrue="1" operator="greaterThan">
      <formula>#REF!</formula>
    </cfRule>
  </conditionalFormatting>
  <conditionalFormatting sqref="M87 M89 M99 M101 M111 M113 M115 M81">
    <cfRule type="cellIs" dxfId="1438" priority="1031" stopIfTrue="1" operator="equal">
      <formula>0</formula>
    </cfRule>
  </conditionalFormatting>
  <conditionalFormatting sqref="P90:P98 P102:P110">
    <cfRule type="cellIs" dxfId="1437" priority="1030" stopIfTrue="1" operator="greaterThan">
      <formula>#REF!</formula>
    </cfRule>
  </conditionalFormatting>
  <conditionalFormatting sqref="P114">
    <cfRule type="cellIs" dxfId="1436" priority="1028" stopIfTrue="1" operator="greaterThanOrEqual">
      <formula>#REF!</formula>
    </cfRule>
    <cfRule type="cellIs" dxfId="1435" priority="1029" stopIfTrue="1" operator="lessThan">
      <formula>#REF!</formula>
    </cfRule>
  </conditionalFormatting>
  <conditionalFormatting sqref="L114">
    <cfRule type="cellIs" dxfId="1434" priority="1026" stopIfTrue="1" operator="lessThanOrEqual">
      <formula>#REF!</formula>
    </cfRule>
    <cfRule type="cellIs" dxfId="1433" priority="1027" stopIfTrue="1" operator="greaterThan">
      <formula>#REF!</formula>
    </cfRule>
  </conditionalFormatting>
  <conditionalFormatting sqref="L116">
    <cfRule type="cellIs" dxfId="1432" priority="1024" stopIfTrue="1" operator="lessThanOrEqual">
      <formula>#REF!</formula>
    </cfRule>
    <cfRule type="cellIs" dxfId="1431" priority="1025" stopIfTrue="1" operator="greaterThan">
      <formula>#REF!</formula>
    </cfRule>
  </conditionalFormatting>
  <conditionalFormatting sqref="M87 M89 M99 M101 M111 M113 M115 M81">
    <cfRule type="cellIs" dxfId="1430" priority="1023" stopIfTrue="1" operator="equal">
      <formula>0</formula>
    </cfRule>
  </conditionalFormatting>
  <conditionalFormatting sqref="P90:P98 P102:P110">
    <cfRule type="cellIs" dxfId="1429" priority="1022" stopIfTrue="1" operator="greaterThan">
      <formula>#REF!</formula>
    </cfRule>
  </conditionalFormatting>
  <conditionalFormatting sqref="P114">
    <cfRule type="cellIs" dxfId="1428" priority="1020" stopIfTrue="1" operator="greaterThanOrEqual">
      <formula>#REF!</formula>
    </cfRule>
    <cfRule type="cellIs" dxfId="1427" priority="1021" stopIfTrue="1" operator="lessThan">
      <formula>#REF!</formula>
    </cfRule>
  </conditionalFormatting>
  <conditionalFormatting sqref="L114">
    <cfRule type="cellIs" dxfId="1426" priority="1018" stopIfTrue="1" operator="lessThanOrEqual">
      <formula>#REF!</formula>
    </cfRule>
    <cfRule type="cellIs" dxfId="1425" priority="1019" stopIfTrue="1" operator="greaterThan">
      <formula>#REF!</formula>
    </cfRule>
  </conditionalFormatting>
  <conditionalFormatting sqref="L116">
    <cfRule type="cellIs" dxfId="1424" priority="1016" stopIfTrue="1" operator="lessThanOrEqual">
      <formula>#REF!</formula>
    </cfRule>
    <cfRule type="cellIs" dxfId="1423" priority="1017" stopIfTrue="1" operator="greaterThan">
      <formula>#REF!</formula>
    </cfRule>
  </conditionalFormatting>
  <conditionalFormatting sqref="M87 M89 M99 M101 M111 M113 M115 M81">
    <cfRule type="cellIs" dxfId="1422" priority="1015" stopIfTrue="1" operator="equal">
      <formula>0</formula>
    </cfRule>
  </conditionalFormatting>
  <conditionalFormatting sqref="P90:P98 P102:P110">
    <cfRule type="cellIs" dxfId="1421" priority="1014" stopIfTrue="1" operator="greaterThan">
      <formula>#REF!</formula>
    </cfRule>
  </conditionalFormatting>
  <conditionalFormatting sqref="P114">
    <cfRule type="cellIs" dxfId="1420" priority="1012" stopIfTrue="1" operator="greaterThanOrEqual">
      <formula>#REF!</formula>
    </cfRule>
    <cfRule type="cellIs" dxfId="1419" priority="1013" stopIfTrue="1" operator="lessThan">
      <formula>#REF!</formula>
    </cfRule>
  </conditionalFormatting>
  <conditionalFormatting sqref="L114">
    <cfRule type="cellIs" dxfId="1418" priority="1010" stopIfTrue="1" operator="lessThanOrEqual">
      <formula>#REF!</formula>
    </cfRule>
    <cfRule type="cellIs" dxfId="1417" priority="1011" stopIfTrue="1" operator="greaterThan">
      <formula>#REF!</formula>
    </cfRule>
  </conditionalFormatting>
  <conditionalFormatting sqref="L116">
    <cfRule type="cellIs" dxfId="1416" priority="1008" stopIfTrue="1" operator="lessThanOrEqual">
      <formula>#REF!</formula>
    </cfRule>
    <cfRule type="cellIs" dxfId="1415" priority="1009" stopIfTrue="1" operator="greaterThan">
      <formula>#REF!</formula>
    </cfRule>
  </conditionalFormatting>
  <conditionalFormatting sqref="M99 M101">
    <cfRule type="cellIs" dxfId="1414" priority="1007" stopIfTrue="1" operator="equal">
      <formula>0</formula>
    </cfRule>
  </conditionalFormatting>
  <conditionalFormatting sqref="P90:P98 P102:P110">
    <cfRule type="cellIs" dxfId="1413" priority="1006" stopIfTrue="1" operator="greaterThan">
      <formula>#REF!</formula>
    </cfRule>
  </conditionalFormatting>
  <conditionalFormatting sqref="M99 M101">
    <cfRule type="cellIs" dxfId="1412" priority="1005" stopIfTrue="1" operator="equal">
      <formula>0</formula>
    </cfRule>
  </conditionalFormatting>
  <conditionalFormatting sqref="P90:P98 P102:P110">
    <cfRule type="cellIs" dxfId="1411" priority="1004" stopIfTrue="1" operator="greaterThan">
      <formula>#REF!</formula>
    </cfRule>
  </conditionalFormatting>
  <conditionalFormatting sqref="M99 M101">
    <cfRule type="cellIs" dxfId="1410" priority="1003" stopIfTrue="1" operator="equal">
      <formula>0</formula>
    </cfRule>
  </conditionalFormatting>
  <conditionalFormatting sqref="P90:P98 P102:P110">
    <cfRule type="cellIs" dxfId="1409" priority="1002" stopIfTrue="1" operator="greaterThan">
      <formula>#REF!</formula>
    </cfRule>
  </conditionalFormatting>
  <conditionalFormatting sqref="M87 M89 M99 M101 M111 M113 M115 M117 M81">
    <cfRule type="cellIs" dxfId="1408" priority="1001" stopIfTrue="1" operator="equal">
      <formula>0</formula>
    </cfRule>
  </conditionalFormatting>
  <conditionalFormatting sqref="P90:P98 P102:P110">
    <cfRule type="cellIs" dxfId="1407" priority="1000" stopIfTrue="1" operator="greaterThan">
      <formula>#REF!</formula>
    </cfRule>
  </conditionalFormatting>
  <conditionalFormatting sqref="P114">
    <cfRule type="cellIs" dxfId="1406" priority="998" stopIfTrue="1" operator="greaterThanOrEqual">
      <formula>#REF!</formula>
    </cfRule>
    <cfRule type="cellIs" dxfId="1405" priority="999" stopIfTrue="1" operator="lessThan">
      <formula>#REF!</formula>
    </cfRule>
  </conditionalFormatting>
  <conditionalFormatting sqref="L114">
    <cfRule type="cellIs" dxfId="1404" priority="996" stopIfTrue="1" operator="lessThanOrEqual">
      <formula>#REF!</formula>
    </cfRule>
    <cfRule type="cellIs" dxfId="1403" priority="997" stopIfTrue="1" operator="greaterThan">
      <formula>#REF!</formula>
    </cfRule>
  </conditionalFormatting>
  <conditionalFormatting sqref="L116">
    <cfRule type="cellIs" dxfId="1402" priority="994" stopIfTrue="1" operator="lessThanOrEqual">
      <formula>#REF!</formula>
    </cfRule>
    <cfRule type="cellIs" dxfId="1401" priority="995" stopIfTrue="1" operator="greaterThan">
      <formula>#REF!</formula>
    </cfRule>
  </conditionalFormatting>
  <conditionalFormatting sqref="M89">
    <cfRule type="cellIs" dxfId="1400" priority="993" stopIfTrue="1" operator="equal">
      <formula>0</formula>
    </cfRule>
  </conditionalFormatting>
  <conditionalFormatting sqref="P90:P98 P102:P110">
    <cfRule type="cellIs" dxfId="1399" priority="992" stopIfTrue="1" operator="greaterThan">
      <formula>#REF!</formula>
    </cfRule>
  </conditionalFormatting>
  <conditionalFormatting sqref="P114">
    <cfRule type="cellIs" dxfId="1398" priority="990" stopIfTrue="1" operator="greaterThanOrEqual">
      <formula>#REF!</formula>
    </cfRule>
    <cfRule type="cellIs" dxfId="1397" priority="991" stopIfTrue="1" operator="lessThan">
      <formula>#REF!</formula>
    </cfRule>
  </conditionalFormatting>
  <conditionalFormatting sqref="L114">
    <cfRule type="cellIs" dxfId="1396" priority="988" stopIfTrue="1" operator="lessThanOrEqual">
      <formula>#REF!</formula>
    </cfRule>
    <cfRule type="cellIs" dxfId="1395" priority="989" stopIfTrue="1" operator="greaterThan">
      <formula>#REF!</formula>
    </cfRule>
  </conditionalFormatting>
  <conditionalFormatting sqref="L116">
    <cfRule type="cellIs" dxfId="1394" priority="986" stopIfTrue="1" operator="lessThanOrEqual">
      <formula>#REF!</formula>
    </cfRule>
    <cfRule type="cellIs" dxfId="1393" priority="987" stopIfTrue="1" operator="greaterThan">
      <formula>#REF!</formula>
    </cfRule>
  </conditionalFormatting>
  <conditionalFormatting sqref="M87 M89 M99 M101 M111 M113 M115 M117 M81">
    <cfRule type="cellIs" dxfId="1392" priority="985" stopIfTrue="1" operator="equal">
      <formula>0</formula>
    </cfRule>
  </conditionalFormatting>
  <conditionalFormatting sqref="P90:P98 P102:P110">
    <cfRule type="cellIs" dxfId="1391" priority="984" stopIfTrue="1" operator="greaterThan">
      <formula>#REF!</formula>
    </cfRule>
  </conditionalFormatting>
  <conditionalFormatting sqref="P114">
    <cfRule type="cellIs" dxfId="1390" priority="982" stopIfTrue="1" operator="greaterThanOrEqual">
      <formula>#REF!</formula>
    </cfRule>
    <cfRule type="cellIs" dxfId="1389" priority="983" stopIfTrue="1" operator="lessThan">
      <formula>#REF!</formula>
    </cfRule>
  </conditionalFormatting>
  <conditionalFormatting sqref="L114">
    <cfRule type="cellIs" dxfId="1388" priority="980" stopIfTrue="1" operator="lessThanOrEqual">
      <formula>#REF!</formula>
    </cfRule>
    <cfRule type="cellIs" dxfId="1387" priority="981" stopIfTrue="1" operator="greaterThan">
      <formula>#REF!</formula>
    </cfRule>
  </conditionalFormatting>
  <conditionalFormatting sqref="L116">
    <cfRule type="cellIs" dxfId="1386" priority="978" stopIfTrue="1" operator="lessThanOrEqual">
      <formula>#REF!</formula>
    </cfRule>
    <cfRule type="cellIs" dxfId="1385" priority="979" stopIfTrue="1" operator="greaterThan">
      <formula>#REF!</formula>
    </cfRule>
  </conditionalFormatting>
  <conditionalFormatting sqref="M89">
    <cfRule type="cellIs" dxfId="1384" priority="977" stopIfTrue="1" operator="equal">
      <formula>0</formula>
    </cfRule>
  </conditionalFormatting>
  <conditionalFormatting sqref="P90:P98 P102:P110">
    <cfRule type="cellIs" dxfId="1383" priority="976" stopIfTrue="1" operator="greaterThan">
      <formula>#REF!</formula>
    </cfRule>
  </conditionalFormatting>
  <conditionalFormatting sqref="P114">
    <cfRule type="cellIs" dxfId="1382" priority="974" stopIfTrue="1" operator="greaterThanOrEqual">
      <formula>#REF!</formula>
    </cfRule>
    <cfRule type="cellIs" dxfId="1381" priority="975" stopIfTrue="1" operator="lessThan">
      <formula>#REF!</formula>
    </cfRule>
  </conditionalFormatting>
  <conditionalFormatting sqref="L114">
    <cfRule type="cellIs" dxfId="1380" priority="972" stopIfTrue="1" operator="lessThanOrEqual">
      <formula>#REF!</formula>
    </cfRule>
    <cfRule type="cellIs" dxfId="1379" priority="973" stopIfTrue="1" operator="greaterThan">
      <formula>#REF!</formula>
    </cfRule>
  </conditionalFormatting>
  <conditionalFormatting sqref="L116">
    <cfRule type="cellIs" dxfId="1378" priority="970" stopIfTrue="1" operator="lessThanOrEqual">
      <formula>#REF!</formula>
    </cfRule>
    <cfRule type="cellIs" dxfId="1377" priority="971" stopIfTrue="1" operator="greaterThan">
      <formula>#REF!</formula>
    </cfRule>
  </conditionalFormatting>
  <conditionalFormatting sqref="P90:P98 P102:P110">
    <cfRule type="cellIs" dxfId="1376" priority="969" stopIfTrue="1" operator="greaterThan">
      <formula>#REF!</formula>
    </cfRule>
  </conditionalFormatting>
  <conditionalFormatting sqref="P90:P98 P102:P110">
    <cfRule type="cellIs" dxfId="1375" priority="968" stopIfTrue="1" operator="greaterThan">
      <formula>#REF!</formula>
    </cfRule>
  </conditionalFormatting>
  <conditionalFormatting sqref="P90:P98 P102:P110">
    <cfRule type="cellIs" dxfId="1374" priority="967" stopIfTrue="1" operator="greaterThan">
      <formula>#REF!</formula>
    </cfRule>
  </conditionalFormatting>
  <conditionalFormatting sqref="P90:P98 P102:P110">
    <cfRule type="cellIs" dxfId="1373" priority="966" stopIfTrue="1" operator="greaterThan">
      <formula>#REF!</formula>
    </cfRule>
  </conditionalFormatting>
  <conditionalFormatting sqref="P90:P98 P102:P110">
    <cfRule type="cellIs" dxfId="1372" priority="965" stopIfTrue="1" operator="greaterThan">
      <formula>#REF!</formula>
    </cfRule>
  </conditionalFormatting>
  <conditionalFormatting sqref="AC87 AC89 AC99 AC101 AC111 AC113 AC115 AC117 AC81">
    <cfRule type="cellIs" dxfId="1371" priority="964" stopIfTrue="1" operator="equal">
      <formula>0</formula>
    </cfRule>
  </conditionalFormatting>
  <conditionalFormatting sqref="AF90:AF98 AF102:AF110">
    <cfRule type="cellIs" dxfId="1370" priority="963" stopIfTrue="1" operator="greaterThan">
      <formula>#REF!</formula>
    </cfRule>
  </conditionalFormatting>
  <conditionalFormatting sqref="AF114">
    <cfRule type="cellIs" dxfId="1369" priority="961" stopIfTrue="1" operator="greaterThanOrEqual">
      <formula>#REF!</formula>
    </cfRule>
    <cfRule type="cellIs" dxfId="1368" priority="962" stopIfTrue="1" operator="lessThan">
      <formula>#REF!</formula>
    </cfRule>
  </conditionalFormatting>
  <conditionalFormatting sqref="AB114">
    <cfRule type="cellIs" dxfId="1367" priority="959" stopIfTrue="1" operator="lessThanOrEqual">
      <formula>#REF!</formula>
    </cfRule>
    <cfRule type="cellIs" dxfId="1366" priority="960" stopIfTrue="1" operator="greaterThan">
      <formula>#REF!</formula>
    </cfRule>
  </conditionalFormatting>
  <conditionalFormatting sqref="AB116">
    <cfRule type="cellIs" dxfId="1365" priority="957" stopIfTrue="1" operator="lessThanOrEqual">
      <formula>#REF!</formula>
    </cfRule>
    <cfRule type="cellIs" dxfId="1364" priority="958" stopIfTrue="1" operator="greaterThan">
      <formula>#REF!</formula>
    </cfRule>
  </conditionalFormatting>
  <conditionalFormatting sqref="AC89">
    <cfRule type="cellIs" dxfId="1363" priority="956" stopIfTrue="1" operator="equal">
      <formula>0</formula>
    </cfRule>
  </conditionalFormatting>
  <conditionalFormatting sqref="AF90:AF98 AF102:AF110">
    <cfRule type="cellIs" dxfId="1362" priority="955" stopIfTrue="1" operator="greaterThan">
      <formula>#REF!</formula>
    </cfRule>
  </conditionalFormatting>
  <conditionalFormatting sqref="AF114">
    <cfRule type="cellIs" dxfId="1361" priority="953" stopIfTrue="1" operator="greaterThanOrEqual">
      <formula>#REF!</formula>
    </cfRule>
    <cfRule type="cellIs" dxfId="1360" priority="954" stopIfTrue="1" operator="lessThan">
      <formula>#REF!</formula>
    </cfRule>
  </conditionalFormatting>
  <conditionalFormatting sqref="AB114">
    <cfRule type="cellIs" dxfId="1359" priority="951" stopIfTrue="1" operator="lessThanOrEqual">
      <formula>#REF!</formula>
    </cfRule>
    <cfRule type="cellIs" dxfId="1358" priority="952" stopIfTrue="1" operator="greaterThan">
      <formula>#REF!</formula>
    </cfRule>
  </conditionalFormatting>
  <conditionalFormatting sqref="AB116">
    <cfRule type="cellIs" dxfId="1357" priority="949" stopIfTrue="1" operator="lessThanOrEqual">
      <formula>#REF!</formula>
    </cfRule>
    <cfRule type="cellIs" dxfId="1356" priority="950" stopIfTrue="1" operator="greaterThan">
      <formula>#REF!</formula>
    </cfRule>
  </conditionalFormatting>
  <conditionalFormatting sqref="AC87 AC89 AC99 AC101 AC111 AC113 AC115 AC117 AC81">
    <cfRule type="cellIs" dxfId="1355" priority="948" stopIfTrue="1" operator="equal">
      <formula>0</formula>
    </cfRule>
  </conditionalFormatting>
  <conditionalFormatting sqref="AF90:AF98 AF102:AF110">
    <cfRule type="cellIs" dxfId="1354" priority="947" stopIfTrue="1" operator="greaterThan">
      <formula>#REF!</formula>
    </cfRule>
  </conditionalFormatting>
  <conditionalFormatting sqref="AF114">
    <cfRule type="cellIs" dxfId="1353" priority="945" stopIfTrue="1" operator="greaterThanOrEqual">
      <formula>#REF!</formula>
    </cfRule>
    <cfRule type="cellIs" dxfId="1352" priority="946" stopIfTrue="1" operator="lessThan">
      <formula>#REF!</formula>
    </cfRule>
  </conditionalFormatting>
  <conditionalFormatting sqref="AB114">
    <cfRule type="cellIs" dxfId="1351" priority="943" stopIfTrue="1" operator="lessThanOrEqual">
      <formula>#REF!</formula>
    </cfRule>
    <cfRule type="cellIs" dxfId="1350" priority="944" stopIfTrue="1" operator="greaterThan">
      <formula>#REF!</formula>
    </cfRule>
  </conditionalFormatting>
  <conditionalFormatting sqref="AB116">
    <cfRule type="cellIs" dxfId="1349" priority="941" stopIfTrue="1" operator="lessThanOrEqual">
      <formula>#REF!</formula>
    </cfRule>
    <cfRule type="cellIs" dxfId="1348" priority="942" stopIfTrue="1" operator="greaterThan">
      <formula>#REF!</formula>
    </cfRule>
  </conditionalFormatting>
  <conditionalFormatting sqref="AC89">
    <cfRule type="cellIs" dxfId="1347" priority="940" stopIfTrue="1" operator="equal">
      <formula>0</formula>
    </cfRule>
  </conditionalFormatting>
  <conditionalFormatting sqref="AF90:AF98 AF102:AF110">
    <cfRule type="cellIs" dxfId="1346" priority="939" stopIfTrue="1" operator="greaterThan">
      <formula>#REF!</formula>
    </cfRule>
  </conditionalFormatting>
  <conditionalFormatting sqref="AF114">
    <cfRule type="cellIs" dxfId="1345" priority="937" stopIfTrue="1" operator="greaterThanOrEqual">
      <formula>#REF!</formula>
    </cfRule>
    <cfRule type="cellIs" dxfId="1344" priority="938" stopIfTrue="1" operator="lessThan">
      <formula>#REF!</formula>
    </cfRule>
  </conditionalFormatting>
  <conditionalFormatting sqref="AB114">
    <cfRule type="cellIs" dxfId="1343" priority="935" stopIfTrue="1" operator="lessThanOrEqual">
      <formula>#REF!</formula>
    </cfRule>
    <cfRule type="cellIs" dxfId="1342" priority="936" stopIfTrue="1" operator="greaterThan">
      <formula>#REF!</formula>
    </cfRule>
  </conditionalFormatting>
  <conditionalFormatting sqref="AB116">
    <cfRule type="cellIs" dxfId="1341" priority="933" stopIfTrue="1" operator="lessThanOrEqual">
      <formula>#REF!</formula>
    </cfRule>
    <cfRule type="cellIs" dxfId="1340" priority="934" stopIfTrue="1" operator="greaterThan">
      <formula>#REF!</formula>
    </cfRule>
  </conditionalFormatting>
  <conditionalFormatting sqref="AF90:AF98 AF102:AF110">
    <cfRule type="cellIs" dxfId="1339" priority="932" stopIfTrue="1" operator="greaterThan">
      <formula>#REF!</formula>
    </cfRule>
  </conditionalFormatting>
  <conditionalFormatting sqref="AF90:AF98 AF102:AF110">
    <cfRule type="cellIs" dxfId="1338" priority="931" stopIfTrue="1" operator="greaterThan">
      <formula>#REF!</formula>
    </cfRule>
  </conditionalFormatting>
  <conditionalFormatting sqref="AF90:AF98 AF102:AF110">
    <cfRule type="cellIs" dxfId="1337" priority="930" stopIfTrue="1" operator="greaterThan">
      <formula>#REF!</formula>
    </cfRule>
  </conditionalFormatting>
  <conditionalFormatting sqref="AF90:AF98 AF102:AF110">
    <cfRule type="cellIs" dxfId="1336" priority="929" stopIfTrue="1" operator="greaterThan">
      <formula>#REF!</formula>
    </cfRule>
  </conditionalFormatting>
  <conditionalFormatting sqref="AF90:AF98 AF102:AF110">
    <cfRule type="cellIs" dxfId="1335" priority="928"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1334" priority="927" stopIfTrue="1" operator="equal">
      <formula>0</formula>
    </cfRule>
  </conditionalFormatting>
  <conditionalFormatting sqref="AF12:AF20 AF24:AF32 AV12:AV20 AV24:AV32 BL12:BL20 BL24:BL32 CB12:CB20 CB24:CB32 P12:P20 P24:P32">
    <cfRule type="cellIs" dxfId="1333" priority="926" stopIfTrue="1" operator="greaterThan">
      <formula>#REF!</formula>
    </cfRule>
  </conditionalFormatting>
  <conditionalFormatting sqref="AF36 AV36 BL36 CB36 P36">
    <cfRule type="cellIs" dxfId="1332" priority="924" stopIfTrue="1" operator="greaterThanOrEqual">
      <formula>#REF!</formula>
    </cfRule>
    <cfRule type="cellIs" dxfId="1331" priority="925" stopIfTrue="1" operator="lessThan">
      <formula>#REF!</formula>
    </cfRule>
  </conditionalFormatting>
  <conditionalFormatting sqref="AB36 AR36 BH36 BX36 L36">
    <cfRule type="cellIs" dxfId="1330" priority="922" stopIfTrue="1" operator="lessThanOrEqual">
      <formula>#REF!</formula>
    </cfRule>
    <cfRule type="cellIs" dxfId="1329" priority="923" stopIfTrue="1" operator="greaterThan">
      <formula>#REF!</formula>
    </cfRule>
  </conditionalFormatting>
  <conditionalFormatting sqref="AB38 AR38 BH38 BX38 L38">
    <cfRule type="cellIs" dxfId="1328" priority="920" stopIfTrue="1" operator="lessThanOrEqual">
      <formula>#REF!</formula>
    </cfRule>
    <cfRule type="cellIs" dxfId="1327" priority="921" stopIfTrue="1" operator="greaterThan">
      <formula>#REF!</formula>
    </cfRule>
  </conditionalFormatting>
  <conditionalFormatting sqref="M11">
    <cfRule type="cellIs" dxfId="1326" priority="919" stopIfTrue="1" operator="equal">
      <formula>0</formula>
    </cfRule>
  </conditionalFormatting>
  <conditionalFormatting sqref="P12:P20 P24:P32">
    <cfRule type="cellIs" dxfId="1325" priority="918" stopIfTrue="1" operator="greaterThan">
      <formula>#REF!</formula>
    </cfRule>
  </conditionalFormatting>
  <conditionalFormatting sqref="M11">
    <cfRule type="cellIs" dxfId="1324" priority="917" stopIfTrue="1" operator="equal">
      <formula>0</formula>
    </cfRule>
  </conditionalFormatting>
  <conditionalFormatting sqref="P12:P20 P24:P32">
    <cfRule type="cellIs" dxfId="1323" priority="916" stopIfTrue="1" operator="greaterThan">
      <formula>#REF!</formula>
    </cfRule>
  </conditionalFormatting>
  <conditionalFormatting sqref="M11">
    <cfRule type="cellIs" dxfId="1322" priority="915" stopIfTrue="1" operator="equal">
      <formula>0</formula>
    </cfRule>
  </conditionalFormatting>
  <conditionalFormatting sqref="P12:P20 P24:P32">
    <cfRule type="cellIs" dxfId="1321" priority="914" stopIfTrue="1" operator="greaterThan">
      <formula>#REF!</formula>
    </cfRule>
  </conditionalFormatting>
  <conditionalFormatting sqref="M11">
    <cfRule type="cellIs" dxfId="1320" priority="913" stopIfTrue="1" operator="equal">
      <formula>0</formula>
    </cfRule>
  </conditionalFormatting>
  <conditionalFormatting sqref="P12:P20 P24:P32">
    <cfRule type="cellIs" dxfId="1319" priority="912" stopIfTrue="1" operator="greaterThan">
      <formula>#REF!</formula>
    </cfRule>
  </conditionalFormatting>
  <conditionalFormatting sqref="M11">
    <cfRule type="cellIs" dxfId="1318" priority="911" stopIfTrue="1" operator="equal">
      <formula>0</formula>
    </cfRule>
  </conditionalFormatting>
  <conditionalFormatting sqref="P12:P20 P24:P32">
    <cfRule type="cellIs" dxfId="1317" priority="910" stopIfTrue="1" operator="greaterThan">
      <formula>#REF!</formula>
    </cfRule>
  </conditionalFormatting>
  <conditionalFormatting sqref="M9 M11 M21 M23 M33 M35 M37 M39 M3">
    <cfRule type="cellIs" dxfId="1316" priority="909" stopIfTrue="1" operator="equal">
      <formula>0</formula>
    </cfRule>
  </conditionalFormatting>
  <conditionalFormatting sqref="P12:P20 P24:P32">
    <cfRule type="cellIs" dxfId="1315" priority="908" stopIfTrue="1" operator="greaterThan">
      <formula>#REF!</formula>
    </cfRule>
  </conditionalFormatting>
  <conditionalFormatting sqref="M9 M11 M21 M23 M33 M35 M37 M39 M3">
    <cfRule type="cellIs" dxfId="1314" priority="907" stopIfTrue="1" operator="equal">
      <formula>0</formula>
    </cfRule>
  </conditionalFormatting>
  <conditionalFormatting sqref="P12:P20 P24:P32">
    <cfRule type="cellIs" dxfId="1313" priority="906" stopIfTrue="1" operator="greaterThan">
      <formula>#REF!</formula>
    </cfRule>
  </conditionalFormatting>
  <conditionalFormatting sqref="M9 M11 M21 M23 M33 M35 M37 M39 M3">
    <cfRule type="cellIs" dxfId="1312" priority="905" stopIfTrue="1" operator="equal">
      <formula>0</formula>
    </cfRule>
  </conditionalFormatting>
  <conditionalFormatting sqref="P12:P20 P24:P32">
    <cfRule type="cellIs" dxfId="1311" priority="904" stopIfTrue="1" operator="greaterThan">
      <formula>#REF!</formula>
    </cfRule>
  </conditionalFormatting>
  <conditionalFormatting sqref="M11">
    <cfRule type="cellIs" dxfId="1310" priority="903" stopIfTrue="1" operator="equal">
      <formula>0</formula>
    </cfRule>
  </conditionalFormatting>
  <conditionalFormatting sqref="P12:P20 P24:P32">
    <cfRule type="cellIs" dxfId="1309" priority="902" stopIfTrue="1" operator="greaterThan">
      <formula>#REF!</formula>
    </cfRule>
  </conditionalFormatting>
  <conditionalFormatting sqref="M11">
    <cfRule type="cellIs" dxfId="1308" priority="901" stopIfTrue="1" operator="equal">
      <formula>0</formula>
    </cfRule>
  </conditionalFormatting>
  <conditionalFormatting sqref="P12:P20 P24:P32">
    <cfRule type="cellIs" dxfId="1307" priority="900" stopIfTrue="1" operator="greaterThan">
      <formula>#REF!</formula>
    </cfRule>
  </conditionalFormatting>
  <conditionalFormatting sqref="M11">
    <cfRule type="cellIs" dxfId="1306" priority="899" stopIfTrue="1" operator="equal">
      <formula>0</formula>
    </cfRule>
  </conditionalFormatting>
  <conditionalFormatting sqref="P12:P20 P24:P32">
    <cfRule type="cellIs" dxfId="1305" priority="898" stopIfTrue="1" operator="greaterThan">
      <formula>#REF!</formula>
    </cfRule>
  </conditionalFormatting>
  <conditionalFormatting sqref="M11">
    <cfRule type="cellIs" dxfId="1304" priority="897" stopIfTrue="1" operator="equal">
      <formula>0</formula>
    </cfRule>
  </conditionalFormatting>
  <conditionalFormatting sqref="P12:P20 P24:P32">
    <cfRule type="cellIs" dxfId="1303" priority="896" stopIfTrue="1" operator="greaterThan">
      <formula>#REF!</formula>
    </cfRule>
  </conditionalFormatting>
  <conditionalFormatting sqref="M11">
    <cfRule type="cellIs" dxfId="1302" priority="895" stopIfTrue="1" operator="equal">
      <formula>0</formula>
    </cfRule>
  </conditionalFormatting>
  <conditionalFormatting sqref="P12:P20 P24:P32">
    <cfRule type="cellIs" dxfId="1301" priority="894" stopIfTrue="1" operator="greaterThan">
      <formula>#REF!</formula>
    </cfRule>
  </conditionalFormatting>
  <conditionalFormatting sqref="AC11">
    <cfRule type="cellIs" dxfId="1300" priority="893" stopIfTrue="1" operator="equal">
      <formula>0</formula>
    </cfRule>
  </conditionalFormatting>
  <conditionalFormatting sqref="AF12:AF20 AF24:AF32">
    <cfRule type="cellIs" dxfId="1299" priority="892" stopIfTrue="1" operator="greaterThan">
      <formula>#REF!</formula>
    </cfRule>
  </conditionalFormatting>
  <conditionalFormatting sqref="AF36">
    <cfRule type="cellIs" dxfId="1298" priority="890" stopIfTrue="1" operator="greaterThanOrEqual">
      <formula>#REF!</formula>
    </cfRule>
    <cfRule type="cellIs" dxfId="1297" priority="891" stopIfTrue="1" operator="lessThan">
      <formula>#REF!</formula>
    </cfRule>
  </conditionalFormatting>
  <conditionalFormatting sqref="AB36">
    <cfRule type="cellIs" dxfId="1296" priority="888" stopIfTrue="1" operator="lessThanOrEqual">
      <formula>#REF!</formula>
    </cfRule>
    <cfRule type="cellIs" dxfId="1295" priority="889" stopIfTrue="1" operator="greaterThan">
      <formula>#REF!</formula>
    </cfRule>
  </conditionalFormatting>
  <conditionalFormatting sqref="AB38">
    <cfRule type="cellIs" dxfId="1294" priority="886" stopIfTrue="1" operator="lessThanOrEqual">
      <formula>#REF!</formula>
    </cfRule>
    <cfRule type="cellIs" dxfId="1293" priority="887" stopIfTrue="1" operator="greaterThan">
      <formula>#REF!</formula>
    </cfRule>
  </conditionalFormatting>
  <conditionalFormatting sqref="AS11">
    <cfRule type="cellIs" dxfId="1292" priority="885" stopIfTrue="1" operator="equal">
      <formula>0</formula>
    </cfRule>
  </conditionalFormatting>
  <conditionalFormatting sqref="AV12:AV20 AV24:AV32">
    <cfRule type="cellIs" dxfId="1291" priority="884" stopIfTrue="1" operator="greaterThan">
      <formula>#REF!</formula>
    </cfRule>
  </conditionalFormatting>
  <conditionalFormatting sqref="AV36">
    <cfRule type="cellIs" dxfId="1290" priority="882" stopIfTrue="1" operator="greaterThanOrEqual">
      <formula>#REF!</formula>
    </cfRule>
    <cfRule type="cellIs" dxfId="1289" priority="883" stopIfTrue="1" operator="lessThan">
      <formula>#REF!</formula>
    </cfRule>
  </conditionalFormatting>
  <conditionalFormatting sqref="AR36">
    <cfRule type="cellIs" dxfId="1288" priority="880" stopIfTrue="1" operator="lessThanOrEqual">
      <formula>#REF!</formula>
    </cfRule>
    <cfRule type="cellIs" dxfId="1287" priority="881" stopIfTrue="1" operator="greaterThan">
      <formula>#REF!</formula>
    </cfRule>
  </conditionalFormatting>
  <conditionalFormatting sqref="AR38">
    <cfRule type="cellIs" dxfId="1286" priority="878" stopIfTrue="1" operator="lessThanOrEqual">
      <formula>#REF!</formula>
    </cfRule>
    <cfRule type="cellIs" dxfId="1285" priority="879" stopIfTrue="1" operator="greaterThan">
      <formula>#REF!</formula>
    </cfRule>
  </conditionalFormatting>
  <conditionalFormatting sqref="BI11">
    <cfRule type="cellIs" dxfId="1284" priority="877" stopIfTrue="1" operator="equal">
      <formula>0</formula>
    </cfRule>
  </conditionalFormatting>
  <conditionalFormatting sqref="BL12:BL20 BL24:BL32">
    <cfRule type="cellIs" dxfId="1283" priority="876" stopIfTrue="1" operator="greaterThan">
      <formula>#REF!</formula>
    </cfRule>
  </conditionalFormatting>
  <conditionalFormatting sqref="BL36">
    <cfRule type="cellIs" dxfId="1282" priority="874" stopIfTrue="1" operator="greaterThanOrEqual">
      <formula>#REF!</formula>
    </cfRule>
    <cfRule type="cellIs" dxfId="1281" priority="875" stopIfTrue="1" operator="lessThan">
      <formula>#REF!</formula>
    </cfRule>
  </conditionalFormatting>
  <conditionalFormatting sqref="BH36">
    <cfRule type="cellIs" dxfId="1280" priority="872" stopIfTrue="1" operator="lessThanOrEqual">
      <formula>#REF!</formula>
    </cfRule>
    <cfRule type="cellIs" dxfId="1279" priority="873" stopIfTrue="1" operator="greaterThan">
      <formula>#REF!</formula>
    </cfRule>
  </conditionalFormatting>
  <conditionalFormatting sqref="BH38">
    <cfRule type="cellIs" dxfId="1278" priority="870" stopIfTrue="1" operator="lessThanOrEqual">
      <formula>#REF!</formula>
    </cfRule>
    <cfRule type="cellIs" dxfId="1277" priority="871" stopIfTrue="1" operator="greaterThan">
      <formula>#REF!</formula>
    </cfRule>
  </conditionalFormatting>
  <conditionalFormatting sqref="BI11">
    <cfRule type="cellIs" dxfId="1276" priority="869" stopIfTrue="1" operator="equal">
      <formula>0</formula>
    </cfRule>
  </conditionalFormatting>
  <conditionalFormatting sqref="BL12:BL20 BL24:BL32">
    <cfRule type="cellIs" dxfId="1275" priority="868" stopIfTrue="1" operator="greaterThan">
      <formula>#REF!</formula>
    </cfRule>
  </conditionalFormatting>
  <conditionalFormatting sqref="BI11">
    <cfRule type="cellIs" dxfId="1274" priority="867" stopIfTrue="1" operator="equal">
      <formula>0</formula>
    </cfRule>
  </conditionalFormatting>
  <conditionalFormatting sqref="BL12:BL20 BL24:BL32">
    <cfRule type="cellIs" dxfId="1273" priority="866" stopIfTrue="1" operator="greaterThan">
      <formula>#REF!</formula>
    </cfRule>
  </conditionalFormatting>
  <conditionalFormatting sqref="BI11">
    <cfRule type="cellIs" dxfId="1272" priority="865" stopIfTrue="1" operator="equal">
      <formula>0</formula>
    </cfRule>
  </conditionalFormatting>
  <conditionalFormatting sqref="BL12:BL20 BL24:BL32">
    <cfRule type="cellIs" dxfId="1271" priority="864" stopIfTrue="1" operator="greaterThan">
      <formula>#REF!</formula>
    </cfRule>
  </conditionalFormatting>
  <conditionalFormatting sqref="BY11">
    <cfRule type="cellIs" dxfId="1270" priority="863" stopIfTrue="1" operator="equal">
      <formula>0</formula>
    </cfRule>
  </conditionalFormatting>
  <conditionalFormatting sqref="CB12:CB20 CB24:CB32">
    <cfRule type="cellIs" dxfId="1269" priority="862" stopIfTrue="1" operator="greaterThan">
      <formula>#REF!</formula>
    </cfRule>
  </conditionalFormatting>
  <conditionalFormatting sqref="CB36">
    <cfRule type="cellIs" dxfId="1268" priority="860" stopIfTrue="1" operator="greaterThanOrEqual">
      <formula>#REF!</formula>
    </cfRule>
    <cfRule type="cellIs" dxfId="1267" priority="861" stopIfTrue="1" operator="lessThan">
      <formula>#REF!</formula>
    </cfRule>
  </conditionalFormatting>
  <conditionalFormatting sqref="BX36">
    <cfRule type="cellIs" dxfId="1266" priority="858" stopIfTrue="1" operator="lessThanOrEqual">
      <formula>#REF!</formula>
    </cfRule>
    <cfRule type="cellIs" dxfId="1265" priority="859" stopIfTrue="1" operator="greaterThan">
      <formula>#REF!</formula>
    </cfRule>
  </conditionalFormatting>
  <conditionalFormatting sqref="BX38">
    <cfRule type="cellIs" dxfId="1264" priority="856" stopIfTrue="1" operator="lessThanOrEqual">
      <formula>#REF!</formula>
    </cfRule>
    <cfRule type="cellIs" dxfId="1263" priority="857" stopIfTrue="1" operator="greaterThan">
      <formula>#REF!</formula>
    </cfRule>
  </conditionalFormatting>
  <conditionalFormatting sqref="BY11">
    <cfRule type="cellIs" dxfId="1262" priority="855" stopIfTrue="1" operator="equal">
      <formula>0</formula>
    </cfRule>
  </conditionalFormatting>
  <conditionalFormatting sqref="CB12:CB20 CB24:CB32">
    <cfRule type="cellIs" dxfId="1261" priority="854" stopIfTrue="1" operator="greaterThan">
      <formula>#REF!</formula>
    </cfRule>
  </conditionalFormatting>
  <conditionalFormatting sqref="CB36">
    <cfRule type="cellIs" dxfId="1260" priority="852" stopIfTrue="1" operator="greaterThanOrEqual">
      <formula>#REF!</formula>
    </cfRule>
    <cfRule type="cellIs" dxfId="1259" priority="853" stopIfTrue="1" operator="lessThan">
      <formula>#REF!</formula>
    </cfRule>
  </conditionalFormatting>
  <conditionalFormatting sqref="BX36">
    <cfRule type="cellIs" dxfId="1258" priority="850" stopIfTrue="1" operator="lessThanOrEqual">
      <formula>#REF!</formula>
    </cfRule>
    <cfRule type="cellIs" dxfId="1257" priority="851" stopIfTrue="1" operator="greaterThan">
      <formula>#REF!</formula>
    </cfRule>
  </conditionalFormatting>
  <conditionalFormatting sqref="BX38">
    <cfRule type="cellIs" dxfId="1256" priority="848" stopIfTrue="1" operator="lessThanOrEqual">
      <formula>#REF!</formula>
    </cfRule>
    <cfRule type="cellIs" dxfId="1255" priority="849" stopIfTrue="1" operator="greaterThan">
      <formula>#REF!</formula>
    </cfRule>
  </conditionalFormatting>
  <conditionalFormatting sqref="CB12:CB20 CB24:CB32">
    <cfRule type="cellIs" dxfId="1254" priority="847" stopIfTrue="1" operator="greaterThan">
      <formula>#REF!</formula>
    </cfRule>
  </conditionalFormatting>
  <conditionalFormatting sqref="CB12:CB20 CB24:CB32">
    <cfRule type="cellIs" dxfId="1253" priority="846" stopIfTrue="1" operator="greaterThan">
      <formula>#REF!</formula>
    </cfRule>
  </conditionalFormatting>
  <conditionalFormatting sqref="CB12:CB20 CB24:CB32">
    <cfRule type="cellIs" dxfId="1252" priority="845" stopIfTrue="1" operator="greaterThan">
      <formula>#REF!</formula>
    </cfRule>
  </conditionalFormatting>
  <conditionalFormatting sqref="CB12:CB20 CB24:CB32">
    <cfRule type="cellIs" dxfId="1251" priority="844" stopIfTrue="1" operator="greaterThan">
      <formula>#REF!</formula>
    </cfRule>
  </conditionalFormatting>
  <conditionalFormatting sqref="CB12:CB20 CB24:CB32">
    <cfRule type="cellIs" dxfId="1250" priority="843" stopIfTrue="1" operator="greaterThan">
      <formula>#REF!</formula>
    </cfRule>
  </conditionalFormatting>
  <conditionalFormatting sqref="CB12:CB20 CB24:CB32">
    <cfRule type="cellIs" dxfId="1249" priority="842" stopIfTrue="1" operator="greaterThan">
      <formula>#REF!</formula>
    </cfRule>
  </conditionalFormatting>
  <conditionalFormatting sqref="M9 M11 M21 M23 M33 M35 M37 M39 M3 AC9 AC11 AC21 AC23 AC33 AC35 AC37 AC39 AC3 AS9 AS11 AS21 AS23 AS33 AS35 AS37 AS39 AS3 BI9 BI11 BI21 BI23 BI33 BI35 BI37 BI39 BI3 BY9 BY11 BY21 BY23 BY33 BY35 BY37 BY39 BY3">
    <cfRule type="cellIs" dxfId="1248" priority="841" stopIfTrue="1" operator="equal">
      <formula>0</formula>
    </cfRule>
  </conditionalFormatting>
  <conditionalFormatting sqref="P12:P20 P24:P32 AF12:AF20 AF24:AF32 AV12:AV20 AV24:AV32 BL12:BL20 BL24:BL32 CB12:CB20 CB24:CB32">
    <cfRule type="cellIs" dxfId="1247" priority="840" stopIfTrue="1" operator="greaterThan">
      <formula>#REF!</formula>
    </cfRule>
  </conditionalFormatting>
  <conditionalFormatting sqref="P36 AF36 AV36 BL36 CB36">
    <cfRule type="cellIs" dxfId="1246" priority="838" stopIfTrue="1" operator="greaterThanOrEqual">
      <formula>#REF!</formula>
    </cfRule>
    <cfRule type="cellIs" dxfId="1245" priority="839" stopIfTrue="1" operator="lessThan">
      <formula>#REF!</formula>
    </cfRule>
  </conditionalFormatting>
  <conditionalFormatting sqref="L36 AB36 AR36 BH36 BX36">
    <cfRule type="cellIs" dxfId="1244" priority="836" stopIfTrue="1" operator="lessThanOrEqual">
      <formula>#REF!</formula>
    </cfRule>
    <cfRule type="cellIs" dxfId="1243" priority="837" stopIfTrue="1" operator="greaterThan">
      <formula>#REF!</formula>
    </cfRule>
  </conditionalFormatting>
  <conditionalFormatting sqref="L38 AB38 AR38 BH38 BX38">
    <cfRule type="cellIs" dxfId="1242" priority="834" stopIfTrue="1" operator="lessThanOrEqual">
      <formula>#REF!</formula>
    </cfRule>
    <cfRule type="cellIs" dxfId="1241" priority="835" stopIfTrue="1" operator="greaterThan">
      <formula>#REF!</formula>
    </cfRule>
  </conditionalFormatting>
  <conditionalFormatting sqref="M9 M11 M21 M23 M33 M35 M37 M39 M3">
    <cfRule type="cellIs" dxfId="1240" priority="833" stopIfTrue="1" operator="equal">
      <formula>0</formula>
    </cfRule>
  </conditionalFormatting>
  <conditionalFormatting sqref="P12:P20 P24:P32">
    <cfRule type="cellIs" dxfId="1239" priority="832" stopIfTrue="1" operator="greaterThan">
      <formula>#REF!</formula>
    </cfRule>
  </conditionalFormatting>
  <conditionalFormatting sqref="P36">
    <cfRule type="cellIs" dxfId="1238" priority="830" stopIfTrue="1" operator="greaterThanOrEqual">
      <formula>#REF!</formula>
    </cfRule>
    <cfRule type="cellIs" dxfId="1237" priority="831" stopIfTrue="1" operator="lessThan">
      <formula>#REF!</formula>
    </cfRule>
  </conditionalFormatting>
  <conditionalFormatting sqref="L36">
    <cfRule type="cellIs" dxfId="1236" priority="828" stopIfTrue="1" operator="lessThanOrEqual">
      <formula>#REF!</formula>
    </cfRule>
    <cfRule type="cellIs" dxfId="1235" priority="829" stopIfTrue="1" operator="greaterThan">
      <formula>#REF!</formula>
    </cfRule>
  </conditionalFormatting>
  <conditionalFormatting sqref="L38">
    <cfRule type="cellIs" dxfId="1234" priority="826" stopIfTrue="1" operator="lessThanOrEqual">
      <formula>#REF!</formula>
    </cfRule>
    <cfRule type="cellIs" dxfId="1233" priority="827" stopIfTrue="1" operator="greaterThan">
      <formula>#REF!</formula>
    </cfRule>
  </conditionalFormatting>
  <conditionalFormatting sqref="M11">
    <cfRule type="cellIs" dxfId="1232" priority="825" stopIfTrue="1" operator="equal">
      <formula>0</formula>
    </cfRule>
  </conditionalFormatting>
  <conditionalFormatting sqref="P12:P20 P24:P32">
    <cfRule type="cellIs" dxfId="1231" priority="824" stopIfTrue="1" operator="greaterThan">
      <formula>#REF!</formula>
    </cfRule>
  </conditionalFormatting>
  <conditionalFormatting sqref="P36">
    <cfRule type="cellIs" dxfId="1230" priority="822" stopIfTrue="1" operator="greaterThanOrEqual">
      <formula>#REF!</formula>
    </cfRule>
    <cfRule type="cellIs" dxfId="1229" priority="823" stopIfTrue="1" operator="lessThan">
      <formula>#REF!</formula>
    </cfRule>
  </conditionalFormatting>
  <conditionalFormatting sqref="L36">
    <cfRule type="cellIs" dxfId="1228" priority="820" stopIfTrue="1" operator="lessThanOrEqual">
      <formula>#REF!</formula>
    </cfRule>
    <cfRule type="cellIs" dxfId="1227" priority="821" stopIfTrue="1" operator="greaterThan">
      <formula>#REF!</formula>
    </cfRule>
  </conditionalFormatting>
  <conditionalFormatting sqref="L38">
    <cfRule type="cellIs" dxfId="1226" priority="818" stopIfTrue="1" operator="lessThanOrEqual">
      <formula>#REF!</formula>
    </cfRule>
    <cfRule type="cellIs" dxfId="1225" priority="819" stopIfTrue="1" operator="greaterThan">
      <formula>#REF!</formula>
    </cfRule>
  </conditionalFormatting>
  <conditionalFormatting sqref="M9 M11 M21 M23 M33 M35 M37 M39 M3">
    <cfRule type="cellIs" dxfId="1224" priority="817" stopIfTrue="1" operator="equal">
      <formula>0</formula>
    </cfRule>
  </conditionalFormatting>
  <conditionalFormatting sqref="P12:P20 P24:P32">
    <cfRule type="cellIs" dxfId="1223" priority="816" stopIfTrue="1" operator="greaterThan">
      <formula>#REF!</formula>
    </cfRule>
  </conditionalFormatting>
  <conditionalFormatting sqref="P36">
    <cfRule type="cellIs" dxfId="1222" priority="814" stopIfTrue="1" operator="greaterThanOrEqual">
      <formula>#REF!</formula>
    </cfRule>
    <cfRule type="cellIs" dxfId="1221" priority="815" stopIfTrue="1" operator="lessThan">
      <formula>#REF!</formula>
    </cfRule>
  </conditionalFormatting>
  <conditionalFormatting sqref="L36">
    <cfRule type="cellIs" dxfId="1220" priority="812" stopIfTrue="1" operator="lessThanOrEqual">
      <formula>#REF!</formula>
    </cfRule>
    <cfRule type="cellIs" dxfId="1219" priority="813" stopIfTrue="1" operator="greaterThan">
      <formula>#REF!</formula>
    </cfRule>
  </conditionalFormatting>
  <conditionalFormatting sqref="L38">
    <cfRule type="cellIs" dxfId="1218" priority="810" stopIfTrue="1" operator="lessThanOrEqual">
      <formula>#REF!</formula>
    </cfRule>
    <cfRule type="cellIs" dxfId="1217" priority="811" stopIfTrue="1" operator="greaterThan">
      <formula>#REF!</formula>
    </cfRule>
  </conditionalFormatting>
  <conditionalFormatting sqref="M11">
    <cfRule type="cellIs" dxfId="1216" priority="809" stopIfTrue="1" operator="equal">
      <formula>0</formula>
    </cfRule>
  </conditionalFormatting>
  <conditionalFormatting sqref="P12:P20 P24:P32">
    <cfRule type="cellIs" dxfId="1215" priority="808" stopIfTrue="1" operator="greaterThan">
      <formula>#REF!</formula>
    </cfRule>
  </conditionalFormatting>
  <conditionalFormatting sqref="P36">
    <cfRule type="cellIs" dxfId="1214" priority="806" stopIfTrue="1" operator="greaterThanOrEqual">
      <formula>#REF!</formula>
    </cfRule>
    <cfRule type="cellIs" dxfId="1213" priority="807" stopIfTrue="1" operator="lessThan">
      <formula>#REF!</formula>
    </cfRule>
  </conditionalFormatting>
  <conditionalFormatting sqref="L36">
    <cfRule type="cellIs" dxfId="1212" priority="804" stopIfTrue="1" operator="lessThanOrEqual">
      <formula>#REF!</formula>
    </cfRule>
    <cfRule type="cellIs" dxfId="1211" priority="805" stopIfTrue="1" operator="greaterThan">
      <formula>#REF!</formula>
    </cfRule>
  </conditionalFormatting>
  <conditionalFormatting sqref="L38">
    <cfRule type="cellIs" dxfId="1210" priority="802" stopIfTrue="1" operator="lessThanOrEqual">
      <formula>#REF!</formula>
    </cfRule>
    <cfRule type="cellIs" dxfId="1209" priority="803" stopIfTrue="1" operator="greaterThan">
      <formula>#REF!</formula>
    </cfRule>
  </conditionalFormatting>
  <conditionalFormatting sqref="P12:P20 P24:P32">
    <cfRule type="cellIs" dxfId="1208" priority="801" stopIfTrue="1" operator="greaterThan">
      <formula>#REF!</formula>
    </cfRule>
  </conditionalFormatting>
  <conditionalFormatting sqref="P12:P20 P24:P32">
    <cfRule type="cellIs" dxfId="1207" priority="800" stopIfTrue="1" operator="greaterThan">
      <formula>#REF!</formula>
    </cfRule>
  </conditionalFormatting>
  <conditionalFormatting sqref="P12:P20 P24:P32">
    <cfRule type="cellIs" dxfId="1206" priority="799" stopIfTrue="1" operator="greaterThan">
      <formula>#REF!</formula>
    </cfRule>
  </conditionalFormatting>
  <conditionalFormatting sqref="P12:P20 P24:P32">
    <cfRule type="cellIs" dxfId="1205" priority="798" stopIfTrue="1" operator="greaterThan">
      <formula>#REF!</formula>
    </cfRule>
  </conditionalFormatting>
  <conditionalFormatting sqref="P12:P20 P24:P32">
    <cfRule type="cellIs" dxfId="1204" priority="797" stopIfTrue="1" operator="greaterThan">
      <formula>#REF!</formula>
    </cfRule>
  </conditionalFormatting>
  <conditionalFormatting sqref="AC9 AC11 AC21 AC23 AC33 AC35 AC37 AC39 AC3">
    <cfRule type="cellIs" dxfId="1203" priority="796" stopIfTrue="1" operator="equal">
      <formula>0</formula>
    </cfRule>
  </conditionalFormatting>
  <conditionalFormatting sqref="AF12:AF20 AF24:AF32">
    <cfRule type="cellIs" dxfId="1202" priority="795" stopIfTrue="1" operator="greaterThan">
      <formula>#REF!</formula>
    </cfRule>
  </conditionalFormatting>
  <conditionalFormatting sqref="AF36">
    <cfRule type="cellIs" dxfId="1201" priority="793" stopIfTrue="1" operator="greaterThanOrEqual">
      <formula>#REF!</formula>
    </cfRule>
    <cfRule type="cellIs" dxfId="1200" priority="794" stopIfTrue="1" operator="lessThan">
      <formula>#REF!</formula>
    </cfRule>
  </conditionalFormatting>
  <conditionalFormatting sqref="AB36">
    <cfRule type="cellIs" dxfId="1199" priority="791" stopIfTrue="1" operator="lessThanOrEqual">
      <formula>#REF!</formula>
    </cfRule>
    <cfRule type="cellIs" dxfId="1198" priority="792" stopIfTrue="1" operator="greaterThan">
      <formula>#REF!</formula>
    </cfRule>
  </conditionalFormatting>
  <conditionalFormatting sqref="AB38">
    <cfRule type="cellIs" dxfId="1197" priority="789" stopIfTrue="1" operator="lessThanOrEqual">
      <formula>#REF!</formula>
    </cfRule>
    <cfRule type="cellIs" dxfId="1196" priority="790" stopIfTrue="1" operator="greaterThan">
      <formula>#REF!</formula>
    </cfRule>
  </conditionalFormatting>
  <conditionalFormatting sqref="AC11">
    <cfRule type="cellIs" dxfId="1195" priority="788" stopIfTrue="1" operator="equal">
      <formula>0</formula>
    </cfRule>
  </conditionalFormatting>
  <conditionalFormatting sqref="AF12:AF20 AF24:AF32">
    <cfRule type="cellIs" dxfId="1194" priority="787" stopIfTrue="1" operator="greaterThan">
      <formula>#REF!</formula>
    </cfRule>
  </conditionalFormatting>
  <conditionalFormatting sqref="AF36">
    <cfRule type="cellIs" dxfId="1193" priority="785" stopIfTrue="1" operator="greaterThanOrEqual">
      <formula>#REF!</formula>
    </cfRule>
    <cfRule type="cellIs" dxfId="1192" priority="786" stopIfTrue="1" operator="lessThan">
      <formula>#REF!</formula>
    </cfRule>
  </conditionalFormatting>
  <conditionalFormatting sqref="AB36">
    <cfRule type="cellIs" dxfId="1191" priority="783" stopIfTrue="1" operator="lessThanOrEqual">
      <formula>#REF!</formula>
    </cfRule>
    <cfRule type="cellIs" dxfId="1190" priority="784" stopIfTrue="1" operator="greaterThan">
      <formula>#REF!</formula>
    </cfRule>
  </conditionalFormatting>
  <conditionalFormatting sqref="AB38">
    <cfRule type="cellIs" dxfId="1189" priority="781" stopIfTrue="1" operator="lessThanOrEqual">
      <formula>#REF!</formula>
    </cfRule>
    <cfRule type="cellIs" dxfId="1188" priority="782" stopIfTrue="1" operator="greaterThan">
      <formula>#REF!</formula>
    </cfRule>
  </conditionalFormatting>
  <conditionalFormatting sqref="AC9 AC11 AC21 AC23 AC33 AC35 AC37 AC39 AC3">
    <cfRule type="cellIs" dxfId="1187" priority="780" stopIfTrue="1" operator="equal">
      <formula>0</formula>
    </cfRule>
  </conditionalFormatting>
  <conditionalFormatting sqref="AF12:AF20 AF24:AF32">
    <cfRule type="cellIs" dxfId="1186" priority="779" stopIfTrue="1" operator="greaterThan">
      <formula>#REF!</formula>
    </cfRule>
  </conditionalFormatting>
  <conditionalFormatting sqref="AF36">
    <cfRule type="cellIs" dxfId="1185" priority="777" stopIfTrue="1" operator="greaterThanOrEqual">
      <formula>#REF!</formula>
    </cfRule>
    <cfRule type="cellIs" dxfId="1184" priority="778" stopIfTrue="1" operator="lessThan">
      <formula>#REF!</formula>
    </cfRule>
  </conditionalFormatting>
  <conditionalFormatting sqref="AB36">
    <cfRule type="cellIs" dxfId="1183" priority="775" stopIfTrue="1" operator="lessThanOrEqual">
      <formula>#REF!</formula>
    </cfRule>
    <cfRule type="cellIs" dxfId="1182" priority="776" stopIfTrue="1" operator="greaterThan">
      <formula>#REF!</formula>
    </cfRule>
  </conditionalFormatting>
  <conditionalFormatting sqref="AB38">
    <cfRule type="cellIs" dxfId="1181" priority="773" stopIfTrue="1" operator="lessThanOrEqual">
      <formula>#REF!</formula>
    </cfRule>
    <cfRule type="cellIs" dxfId="1180" priority="774" stopIfTrue="1" operator="greaterThan">
      <formula>#REF!</formula>
    </cfRule>
  </conditionalFormatting>
  <conditionalFormatting sqref="AC11">
    <cfRule type="cellIs" dxfId="1179" priority="772" stopIfTrue="1" operator="equal">
      <formula>0</formula>
    </cfRule>
  </conditionalFormatting>
  <conditionalFormatting sqref="AF12:AF20 AF24:AF32">
    <cfRule type="cellIs" dxfId="1178" priority="771" stopIfTrue="1" operator="greaterThan">
      <formula>#REF!</formula>
    </cfRule>
  </conditionalFormatting>
  <conditionalFormatting sqref="AF36">
    <cfRule type="cellIs" dxfId="1177" priority="769" stopIfTrue="1" operator="greaterThanOrEqual">
      <formula>#REF!</formula>
    </cfRule>
    <cfRule type="cellIs" dxfId="1176" priority="770" stopIfTrue="1" operator="lessThan">
      <formula>#REF!</formula>
    </cfRule>
  </conditionalFormatting>
  <conditionalFormatting sqref="AB36">
    <cfRule type="cellIs" dxfId="1175" priority="767" stopIfTrue="1" operator="lessThanOrEqual">
      <formula>#REF!</formula>
    </cfRule>
    <cfRule type="cellIs" dxfId="1174" priority="768" stopIfTrue="1" operator="greaterThan">
      <formula>#REF!</formula>
    </cfRule>
  </conditionalFormatting>
  <conditionalFormatting sqref="AB38">
    <cfRule type="cellIs" dxfId="1173" priority="765" stopIfTrue="1" operator="lessThanOrEqual">
      <formula>#REF!</formula>
    </cfRule>
    <cfRule type="cellIs" dxfId="1172" priority="766" stopIfTrue="1" operator="greaterThan">
      <formula>#REF!</formula>
    </cfRule>
  </conditionalFormatting>
  <conditionalFormatting sqref="AF12:AF20 AF24:AF32">
    <cfRule type="cellIs" dxfId="1171" priority="764" stopIfTrue="1" operator="greaterThan">
      <formula>#REF!</formula>
    </cfRule>
  </conditionalFormatting>
  <conditionalFormatting sqref="AF12:AF20 AF24:AF32">
    <cfRule type="cellIs" dxfId="1170" priority="763" stopIfTrue="1" operator="greaterThan">
      <formula>#REF!</formula>
    </cfRule>
  </conditionalFormatting>
  <conditionalFormatting sqref="AF12:AF20 AF24:AF32">
    <cfRule type="cellIs" dxfId="1169" priority="762" stopIfTrue="1" operator="greaterThan">
      <formula>#REF!</formula>
    </cfRule>
  </conditionalFormatting>
  <conditionalFormatting sqref="AF12:AF20 AF24:AF32">
    <cfRule type="cellIs" dxfId="1168" priority="761" stopIfTrue="1" operator="greaterThan">
      <formula>#REF!</formula>
    </cfRule>
  </conditionalFormatting>
  <conditionalFormatting sqref="AF12:AF20 AF24:AF32">
    <cfRule type="cellIs" dxfId="1167" priority="760" stopIfTrue="1" operator="greaterThan">
      <formula>#REF!</formula>
    </cfRule>
  </conditionalFormatting>
  <conditionalFormatting sqref="AS9 AS11 AS21 AS23 AS33 AS35 AS37 AS39 AS3">
    <cfRule type="cellIs" dxfId="1166" priority="759" stopIfTrue="1" operator="equal">
      <formula>0</formula>
    </cfRule>
  </conditionalFormatting>
  <conditionalFormatting sqref="AV12:AV20 AV24:AV32">
    <cfRule type="cellIs" dxfId="1165" priority="758" stopIfTrue="1" operator="greaterThan">
      <formula>#REF!</formula>
    </cfRule>
  </conditionalFormatting>
  <conditionalFormatting sqref="AV36">
    <cfRule type="cellIs" dxfId="1164" priority="756" stopIfTrue="1" operator="greaterThanOrEqual">
      <formula>#REF!</formula>
    </cfRule>
    <cfRule type="cellIs" dxfId="1163" priority="757" stopIfTrue="1" operator="lessThan">
      <formula>#REF!</formula>
    </cfRule>
  </conditionalFormatting>
  <conditionalFormatting sqref="AR36">
    <cfRule type="cellIs" dxfId="1162" priority="754" stopIfTrue="1" operator="lessThanOrEqual">
      <formula>#REF!</formula>
    </cfRule>
    <cfRule type="cellIs" dxfId="1161" priority="755" stopIfTrue="1" operator="greaterThan">
      <formula>#REF!</formula>
    </cfRule>
  </conditionalFormatting>
  <conditionalFormatting sqref="AR38">
    <cfRule type="cellIs" dxfId="1160" priority="752" stopIfTrue="1" operator="lessThanOrEqual">
      <formula>#REF!</formula>
    </cfRule>
    <cfRule type="cellIs" dxfId="1159" priority="753" stopIfTrue="1" operator="greaterThan">
      <formula>#REF!</formula>
    </cfRule>
  </conditionalFormatting>
  <conditionalFormatting sqref="AS11">
    <cfRule type="cellIs" dxfId="1158" priority="751" stopIfTrue="1" operator="equal">
      <formula>0</formula>
    </cfRule>
  </conditionalFormatting>
  <conditionalFormatting sqref="AV12:AV20 AV24:AV32">
    <cfRule type="cellIs" dxfId="1157" priority="750" stopIfTrue="1" operator="greaterThan">
      <formula>#REF!</formula>
    </cfRule>
  </conditionalFormatting>
  <conditionalFormatting sqref="AV36">
    <cfRule type="cellIs" dxfId="1156" priority="748" stopIfTrue="1" operator="greaterThanOrEqual">
      <formula>#REF!</formula>
    </cfRule>
    <cfRule type="cellIs" dxfId="1155" priority="749" stopIfTrue="1" operator="lessThan">
      <formula>#REF!</formula>
    </cfRule>
  </conditionalFormatting>
  <conditionalFormatting sqref="AR36">
    <cfRule type="cellIs" dxfId="1154" priority="746" stopIfTrue="1" operator="lessThanOrEqual">
      <formula>#REF!</formula>
    </cfRule>
    <cfRule type="cellIs" dxfId="1153" priority="747" stopIfTrue="1" operator="greaterThan">
      <formula>#REF!</formula>
    </cfRule>
  </conditionalFormatting>
  <conditionalFormatting sqref="AR38">
    <cfRule type="cellIs" dxfId="1152" priority="744" stopIfTrue="1" operator="lessThanOrEqual">
      <formula>#REF!</formula>
    </cfRule>
    <cfRule type="cellIs" dxfId="1151" priority="745" stopIfTrue="1" operator="greaterThan">
      <formula>#REF!</formula>
    </cfRule>
  </conditionalFormatting>
  <conditionalFormatting sqref="AS9 AS11 AS21 AS23 AS33 AS35 AS37 AS39 AS3">
    <cfRule type="cellIs" dxfId="1150" priority="743" stopIfTrue="1" operator="equal">
      <formula>0</formula>
    </cfRule>
  </conditionalFormatting>
  <conditionalFormatting sqref="AV12:AV20 AV24:AV32">
    <cfRule type="cellIs" dxfId="1149" priority="742" stopIfTrue="1" operator="greaterThan">
      <formula>#REF!</formula>
    </cfRule>
  </conditionalFormatting>
  <conditionalFormatting sqref="AV36">
    <cfRule type="cellIs" dxfId="1148" priority="740" stopIfTrue="1" operator="greaterThanOrEqual">
      <formula>#REF!</formula>
    </cfRule>
    <cfRule type="cellIs" dxfId="1147" priority="741" stopIfTrue="1" operator="lessThan">
      <formula>#REF!</formula>
    </cfRule>
  </conditionalFormatting>
  <conditionalFormatting sqref="AR36">
    <cfRule type="cellIs" dxfId="1146" priority="738" stopIfTrue="1" operator="lessThanOrEqual">
      <formula>#REF!</formula>
    </cfRule>
    <cfRule type="cellIs" dxfId="1145" priority="739" stopIfTrue="1" operator="greaterThan">
      <formula>#REF!</formula>
    </cfRule>
  </conditionalFormatting>
  <conditionalFormatting sqref="AR38">
    <cfRule type="cellIs" dxfId="1144" priority="736" stopIfTrue="1" operator="lessThanOrEqual">
      <formula>#REF!</formula>
    </cfRule>
    <cfRule type="cellIs" dxfId="1143" priority="737" stopIfTrue="1" operator="greaterThan">
      <formula>#REF!</formula>
    </cfRule>
  </conditionalFormatting>
  <conditionalFormatting sqref="AS11">
    <cfRule type="cellIs" dxfId="1142" priority="735" stopIfTrue="1" operator="equal">
      <formula>0</formula>
    </cfRule>
  </conditionalFormatting>
  <conditionalFormatting sqref="AV12:AV20 AV24:AV32">
    <cfRule type="cellIs" dxfId="1141" priority="734" stopIfTrue="1" operator="greaterThan">
      <formula>#REF!</formula>
    </cfRule>
  </conditionalFormatting>
  <conditionalFormatting sqref="AV36">
    <cfRule type="cellIs" dxfId="1140" priority="732" stopIfTrue="1" operator="greaterThanOrEqual">
      <formula>#REF!</formula>
    </cfRule>
    <cfRule type="cellIs" dxfId="1139" priority="733" stopIfTrue="1" operator="lessThan">
      <formula>#REF!</formula>
    </cfRule>
  </conditionalFormatting>
  <conditionalFormatting sqref="AR36">
    <cfRule type="cellIs" dxfId="1138" priority="730" stopIfTrue="1" operator="lessThanOrEqual">
      <formula>#REF!</formula>
    </cfRule>
    <cfRule type="cellIs" dxfId="1137" priority="731" stopIfTrue="1" operator="greaterThan">
      <formula>#REF!</formula>
    </cfRule>
  </conditionalFormatting>
  <conditionalFormatting sqref="AR38">
    <cfRule type="cellIs" dxfId="1136" priority="728" stopIfTrue="1" operator="lessThanOrEqual">
      <formula>#REF!</formula>
    </cfRule>
    <cfRule type="cellIs" dxfId="1135" priority="729" stopIfTrue="1" operator="greaterThan">
      <formula>#REF!</formula>
    </cfRule>
  </conditionalFormatting>
  <conditionalFormatting sqref="AV12:AV20 AV24:AV32">
    <cfRule type="cellIs" dxfId="1134" priority="727" stopIfTrue="1" operator="greaterThan">
      <formula>#REF!</formula>
    </cfRule>
  </conditionalFormatting>
  <conditionalFormatting sqref="AV12:AV20 AV24:AV32">
    <cfRule type="cellIs" dxfId="1133" priority="726" stopIfTrue="1" operator="greaterThan">
      <formula>#REF!</formula>
    </cfRule>
  </conditionalFormatting>
  <conditionalFormatting sqref="AV12:AV20 AV24:AV32">
    <cfRule type="cellIs" dxfId="1132" priority="725" stopIfTrue="1" operator="greaterThan">
      <formula>#REF!</formula>
    </cfRule>
  </conditionalFormatting>
  <conditionalFormatting sqref="AV12:AV20 AV24:AV32">
    <cfRule type="cellIs" dxfId="1131" priority="724" stopIfTrue="1" operator="greaterThan">
      <formula>#REF!</formula>
    </cfRule>
  </conditionalFormatting>
  <conditionalFormatting sqref="AV12:AV20 AV24:AV32">
    <cfRule type="cellIs" dxfId="1130" priority="723" stopIfTrue="1" operator="greaterThan">
      <formula>#REF!</formula>
    </cfRule>
  </conditionalFormatting>
  <conditionalFormatting sqref="BI9 BI11 BI21 BI23 BI33 BI35 BI37 BI39 BI3">
    <cfRule type="cellIs" dxfId="1129" priority="722" stopIfTrue="1" operator="equal">
      <formula>0</formula>
    </cfRule>
  </conditionalFormatting>
  <conditionalFormatting sqref="BL12:BL20 BL24:BL32">
    <cfRule type="cellIs" dxfId="1128" priority="721" stopIfTrue="1" operator="greaterThan">
      <formula>#REF!</formula>
    </cfRule>
  </conditionalFormatting>
  <conditionalFormatting sqref="BL36">
    <cfRule type="cellIs" dxfId="1127" priority="719" stopIfTrue="1" operator="greaterThanOrEqual">
      <formula>#REF!</formula>
    </cfRule>
    <cfRule type="cellIs" dxfId="1126" priority="720" stopIfTrue="1" operator="lessThan">
      <formula>#REF!</formula>
    </cfRule>
  </conditionalFormatting>
  <conditionalFormatting sqref="BH36">
    <cfRule type="cellIs" dxfId="1125" priority="717" stopIfTrue="1" operator="lessThanOrEqual">
      <formula>#REF!</formula>
    </cfRule>
    <cfRule type="cellIs" dxfId="1124" priority="718" stopIfTrue="1" operator="greaterThan">
      <formula>#REF!</formula>
    </cfRule>
  </conditionalFormatting>
  <conditionalFormatting sqref="BH38">
    <cfRule type="cellIs" dxfId="1123" priority="715" stopIfTrue="1" operator="lessThanOrEqual">
      <formula>#REF!</formula>
    </cfRule>
    <cfRule type="cellIs" dxfId="1122" priority="716" stopIfTrue="1" operator="greaterThan">
      <formula>#REF!</formula>
    </cfRule>
  </conditionalFormatting>
  <conditionalFormatting sqref="BI11">
    <cfRule type="cellIs" dxfId="1121" priority="714" stopIfTrue="1" operator="equal">
      <formula>0</formula>
    </cfRule>
  </conditionalFormatting>
  <conditionalFormatting sqref="BL12:BL20 BL24:BL32">
    <cfRule type="cellIs" dxfId="1120" priority="713" stopIfTrue="1" operator="greaterThan">
      <formula>#REF!</formula>
    </cfRule>
  </conditionalFormatting>
  <conditionalFormatting sqref="BL36">
    <cfRule type="cellIs" dxfId="1119" priority="711" stopIfTrue="1" operator="greaterThanOrEqual">
      <formula>#REF!</formula>
    </cfRule>
    <cfRule type="cellIs" dxfId="1118" priority="712" stopIfTrue="1" operator="lessThan">
      <formula>#REF!</formula>
    </cfRule>
  </conditionalFormatting>
  <conditionalFormatting sqref="BH36">
    <cfRule type="cellIs" dxfId="1117" priority="709" stopIfTrue="1" operator="lessThanOrEqual">
      <formula>#REF!</formula>
    </cfRule>
    <cfRule type="cellIs" dxfId="1116" priority="710" stopIfTrue="1" operator="greaterThan">
      <formula>#REF!</formula>
    </cfRule>
  </conditionalFormatting>
  <conditionalFormatting sqref="BH38">
    <cfRule type="cellIs" dxfId="1115" priority="707" stopIfTrue="1" operator="lessThanOrEqual">
      <formula>#REF!</formula>
    </cfRule>
    <cfRule type="cellIs" dxfId="1114" priority="708" stopIfTrue="1" operator="greaterThan">
      <formula>#REF!</formula>
    </cfRule>
  </conditionalFormatting>
  <conditionalFormatting sqref="BI9 BI11 BI21 BI23 BI33 BI35 BI37 BI39 BI3">
    <cfRule type="cellIs" dxfId="1113" priority="706" stopIfTrue="1" operator="equal">
      <formula>0</formula>
    </cfRule>
  </conditionalFormatting>
  <conditionalFormatting sqref="BL12:BL20 BL24:BL32">
    <cfRule type="cellIs" dxfId="1112" priority="705" stopIfTrue="1" operator="greaterThan">
      <formula>#REF!</formula>
    </cfRule>
  </conditionalFormatting>
  <conditionalFormatting sqref="BL36">
    <cfRule type="cellIs" dxfId="1111" priority="703" stopIfTrue="1" operator="greaterThanOrEqual">
      <formula>#REF!</formula>
    </cfRule>
    <cfRule type="cellIs" dxfId="1110" priority="704" stopIfTrue="1" operator="lessThan">
      <formula>#REF!</formula>
    </cfRule>
  </conditionalFormatting>
  <conditionalFormatting sqref="BH36">
    <cfRule type="cellIs" dxfId="1109" priority="701" stopIfTrue="1" operator="lessThanOrEqual">
      <formula>#REF!</formula>
    </cfRule>
    <cfRule type="cellIs" dxfId="1108" priority="702" stopIfTrue="1" operator="greaterThan">
      <formula>#REF!</formula>
    </cfRule>
  </conditionalFormatting>
  <conditionalFormatting sqref="BH38">
    <cfRule type="cellIs" dxfId="1107" priority="699" stopIfTrue="1" operator="lessThanOrEqual">
      <formula>#REF!</formula>
    </cfRule>
    <cfRule type="cellIs" dxfId="1106" priority="700" stopIfTrue="1" operator="greaterThan">
      <formula>#REF!</formula>
    </cfRule>
  </conditionalFormatting>
  <conditionalFormatting sqref="BI11">
    <cfRule type="cellIs" dxfId="1105" priority="698" stopIfTrue="1" operator="equal">
      <formula>0</formula>
    </cfRule>
  </conditionalFormatting>
  <conditionalFormatting sqref="BL12:BL20 BL24:BL32">
    <cfRule type="cellIs" dxfId="1104" priority="697" stopIfTrue="1" operator="greaterThan">
      <formula>#REF!</formula>
    </cfRule>
  </conditionalFormatting>
  <conditionalFormatting sqref="BL36">
    <cfRule type="cellIs" dxfId="1103" priority="695" stopIfTrue="1" operator="greaterThanOrEqual">
      <formula>#REF!</formula>
    </cfRule>
    <cfRule type="cellIs" dxfId="1102" priority="696" stopIfTrue="1" operator="lessThan">
      <formula>#REF!</formula>
    </cfRule>
  </conditionalFormatting>
  <conditionalFormatting sqref="BH36">
    <cfRule type="cellIs" dxfId="1101" priority="693" stopIfTrue="1" operator="lessThanOrEqual">
      <formula>#REF!</formula>
    </cfRule>
    <cfRule type="cellIs" dxfId="1100" priority="694" stopIfTrue="1" operator="greaterThan">
      <formula>#REF!</formula>
    </cfRule>
  </conditionalFormatting>
  <conditionalFormatting sqref="BH38">
    <cfRule type="cellIs" dxfId="1099" priority="691" stopIfTrue="1" operator="lessThanOrEqual">
      <formula>#REF!</formula>
    </cfRule>
    <cfRule type="cellIs" dxfId="1098" priority="692" stopIfTrue="1" operator="greaterThan">
      <formula>#REF!</formula>
    </cfRule>
  </conditionalFormatting>
  <conditionalFormatting sqref="BL12:BL20 BL24:BL32">
    <cfRule type="cellIs" dxfId="1097" priority="690" stopIfTrue="1" operator="greaterThan">
      <formula>#REF!</formula>
    </cfRule>
  </conditionalFormatting>
  <conditionalFormatting sqref="BL12:BL20 BL24:BL32">
    <cfRule type="cellIs" dxfId="1096" priority="689" stopIfTrue="1" operator="greaterThan">
      <formula>#REF!</formula>
    </cfRule>
  </conditionalFormatting>
  <conditionalFormatting sqref="BL12:BL20 BL24:BL32">
    <cfRule type="cellIs" dxfId="1095" priority="688" stopIfTrue="1" operator="greaterThan">
      <formula>#REF!</formula>
    </cfRule>
  </conditionalFormatting>
  <conditionalFormatting sqref="BL12:BL20 BL24:BL32">
    <cfRule type="cellIs" dxfId="1094" priority="687" stopIfTrue="1" operator="greaterThan">
      <formula>#REF!</formula>
    </cfRule>
  </conditionalFormatting>
  <conditionalFormatting sqref="BL12:BL20 BL24:BL32">
    <cfRule type="cellIs" dxfId="1093" priority="686" stopIfTrue="1" operator="greaterThan">
      <formula>#REF!</formula>
    </cfRule>
  </conditionalFormatting>
  <conditionalFormatting sqref="BY9 BY11 BY21 BY23 BY33 BY35 BY37 BY39 BY3">
    <cfRule type="cellIs" dxfId="1092" priority="685" stopIfTrue="1" operator="equal">
      <formula>0</formula>
    </cfRule>
  </conditionalFormatting>
  <conditionalFormatting sqref="CB12:CB20 CB24:CB32">
    <cfRule type="cellIs" dxfId="1091" priority="684" stopIfTrue="1" operator="greaterThan">
      <formula>#REF!</formula>
    </cfRule>
  </conditionalFormatting>
  <conditionalFormatting sqref="CB36">
    <cfRule type="cellIs" dxfId="1090" priority="682" stopIfTrue="1" operator="greaterThanOrEqual">
      <formula>#REF!</formula>
    </cfRule>
    <cfRule type="cellIs" dxfId="1089" priority="683" stopIfTrue="1" operator="lessThan">
      <formula>#REF!</formula>
    </cfRule>
  </conditionalFormatting>
  <conditionalFormatting sqref="BX36">
    <cfRule type="cellIs" dxfId="1088" priority="680" stopIfTrue="1" operator="lessThanOrEqual">
      <formula>#REF!</formula>
    </cfRule>
    <cfRule type="cellIs" dxfId="1087" priority="681" stopIfTrue="1" operator="greaterThan">
      <formula>#REF!</formula>
    </cfRule>
  </conditionalFormatting>
  <conditionalFormatting sqref="BX38">
    <cfRule type="cellIs" dxfId="1086" priority="678" stopIfTrue="1" operator="lessThanOrEqual">
      <formula>#REF!</formula>
    </cfRule>
    <cfRule type="cellIs" dxfId="1085" priority="679" stopIfTrue="1" operator="greaterThan">
      <formula>#REF!</formula>
    </cfRule>
  </conditionalFormatting>
  <conditionalFormatting sqref="BY11">
    <cfRule type="cellIs" dxfId="1084" priority="677" stopIfTrue="1" operator="equal">
      <formula>0</formula>
    </cfRule>
  </conditionalFormatting>
  <conditionalFormatting sqref="CB12:CB20 CB24:CB32">
    <cfRule type="cellIs" dxfId="1083" priority="676" stopIfTrue="1" operator="greaterThan">
      <formula>#REF!</formula>
    </cfRule>
  </conditionalFormatting>
  <conditionalFormatting sqref="CB36">
    <cfRule type="cellIs" dxfId="1082" priority="674" stopIfTrue="1" operator="greaterThanOrEqual">
      <formula>#REF!</formula>
    </cfRule>
    <cfRule type="cellIs" dxfId="1081" priority="675" stopIfTrue="1" operator="lessThan">
      <formula>#REF!</formula>
    </cfRule>
  </conditionalFormatting>
  <conditionalFormatting sqref="BX36">
    <cfRule type="cellIs" dxfId="1080" priority="672" stopIfTrue="1" operator="lessThanOrEqual">
      <formula>#REF!</formula>
    </cfRule>
    <cfRule type="cellIs" dxfId="1079" priority="673" stopIfTrue="1" operator="greaterThan">
      <formula>#REF!</formula>
    </cfRule>
  </conditionalFormatting>
  <conditionalFormatting sqref="BX38">
    <cfRule type="cellIs" dxfId="1078" priority="670" stopIfTrue="1" operator="lessThanOrEqual">
      <formula>#REF!</formula>
    </cfRule>
    <cfRule type="cellIs" dxfId="1077" priority="671" stopIfTrue="1" operator="greaterThan">
      <formula>#REF!</formula>
    </cfRule>
  </conditionalFormatting>
  <conditionalFormatting sqref="BY9 BY11 BY21 BY23 BY33 BY35 BY37 BY39 BY3">
    <cfRule type="cellIs" dxfId="1076" priority="669" stopIfTrue="1" operator="equal">
      <formula>0</formula>
    </cfRule>
  </conditionalFormatting>
  <conditionalFormatting sqref="CB12:CB20 CB24:CB32">
    <cfRule type="cellIs" dxfId="1075" priority="668" stopIfTrue="1" operator="greaterThan">
      <formula>#REF!</formula>
    </cfRule>
  </conditionalFormatting>
  <conditionalFormatting sqref="CB36">
    <cfRule type="cellIs" dxfId="1074" priority="666" stopIfTrue="1" operator="greaterThanOrEqual">
      <formula>#REF!</formula>
    </cfRule>
    <cfRule type="cellIs" dxfId="1073" priority="667" stopIfTrue="1" operator="lessThan">
      <formula>#REF!</formula>
    </cfRule>
  </conditionalFormatting>
  <conditionalFormatting sqref="BX36">
    <cfRule type="cellIs" dxfId="1072" priority="664" stopIfTrue="1" operator="lessThanOrEqual">
      <formula>#REF!</formula>
    </cfRule>
    <cfRule type="cellIs" dxfId="1071" priority="665" stopIfTrue="1" operator="greaterThan">
      <formula>#REF!</formula>
    </cfRule>
  </conditionalFormatting>
  <conditionalFormatting sqref="BX38">
    <cfRule type="cellIs" dxfId="1070" priority="662" stopIfTrue="1" operator="lessThanOrEqual">
      <formula>#REF!</formula>
    </cfRule>
    <cfRule type="cellIs" dxfId="1069" priority="663" stopIfTrue="1" operator="greaterThan">
      <formula>#REF!</formula>
    </cfRule>
  </conditionalFormatting>
  <conditionalFormatting sqref="BY11">
    <cfRule type="cellIs" dxfId="1068" priority="661" stopIfTrue="1" operator="equal">
      <formula>0</formula>
    </cfRule>
  </conditionalFormatting>
  <conditionalFormatting sqref="CB12:CB20 CB24:CB32">
    <cfRule type="cellIs" dxfId="1067" priority="660" stopIfTrue="1" operator="greaterThan">
      <formula>#REF!</formula>
    </cfRule>
  </conditionalFormatting>
  <conditionalFormatting sqref="CB36">
    <cfRule type="cellIs" dxfId="1066" priority="658" stopIfTrue="1" operator="greaterThanOrEqual">
      <formula>#REF!</formula>
    </cfRule>
    <cfRule type="cellIs" dxfId="1065" priority="659" stopIfTrue="1" operator="lessThan">
      <formula>#REF!</formula>
    </cfRule>
  </conditionalFormatting>
  <conditionalFormatting sqref="BX36">
    <cfRule type="cellIs" dxfId="1064" priority="656" stopIfTrue="1" operator="lessThanOrEqual">
      <formula>#REF!</formula>
    </cfRule>
    <cfRule type="cellIs" dxfId="1063" priority="657" stopIfTrue="1" operator="greaterThan">
      <formula>#REF!</formula>
    </cfRule>
  </conditionalFormatting>
  <conditionalFormatting sqref="BX38">
    <cfRule type="cellIs" dxfId="1062" priority="654" stopIfTrue="1" operator="lessThanOrEqual">
      <formula>#REF!</formula>
    </cfRule>
    <cfRule type="cellIs" dxfId="1061" priority="655" stopIfTrue="1" operator="greaterThan">
      <formula>#REF!</formula>
    </cfRule>
  </conditionalFormatting>
  <conditionalFormatting sqref="CB12:CB20 CB24:CB32">
    <cfRule type="cellIs" dxfId="1060" priority="653" stopIfTrue="1" operator="greaterThan">
      <formula>#REF!</formula>
    </cfRule>
  </conditionalFormatting>
  <conditionalFormatting sqref="CB12:CB20 CB24:CB32">
    <cfRule type="cellIs" dxfId="1059" priority="652" stopIfTrue="1" operator="greaterThan">
      <formula>#REF!</formula>
    </cfRule>
  </conditionalFormatting>
  <conditionalFormatting sqref="CB12:CB20 CB24:CB32">
    <cfRule type="cellIs" dxfId="1058" priority="651" stopIfTrue="1" operator="greaterThan">
      <formula>#REF!</formula>
    </cfRule>
  </conditionalFormatting>
  <conditionalFormatting sqref="CB12:CB20 CB24:CB32">
    <cfRule type="cellIs" dxfId="1057" priority="650" stopIfTrue="1" operator="greaterThan">
      <formula>#REF!</formula>
    </cfRule>
  </conditionalFormatting>
  <conditionalFormatting sqref="CB12:CB20 CB24:CB32">
    <cfRule type="cellIs" dxfId="1056" priority="649"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1055" priority="648" stopIfTrue="1" operator="equal">
      <formula>0</formula>
    </cfRule>
  </conditionalFormatting>
  <conditionalFormatting sqref="AF51:AF59 AF63:AF71 AV51:AV59 AV63:AV71 BL51:BL59 BL63:BL71 CB51:CB59 CB63:CB71 P51:P59 P63:P71">
    <cfRule type="cellIs" dxfId="1054" priority="647" stopIfTrue="1" operator="greaterThan">
      <formula>#REF!</formula>
    </cfRule>
  </conditionalFormatting>
  <conditionalFormatting sqref="AF75 AV75 BL75 CB75 P75">
    <cfRule type="cellIs" dxfId="1053" priority="645" stopIfTrue="1" operator="greaterThanOrEqual">
      <formula>#REF!</formula>
    </cfRule>
    <cfRule type="cellIs" dxfId="1052" priority="646" stopIfTrue="1" operator="lessThan">
      <formula>#REF!</formula>
    </cfRule>
  </conditionalFormatting>
  <conditionalFormatting sqref="AB75 AR75 BH75 BX75 L75">
    <cfRule type="cellIs" dxfId="1051" priority="643" stopIfTrue="1" operator="lessThanOrEqual">
      <formula>#REF!</formula>
    </cfRule>
    <cfRule type="cellIs" dxfId="1050" priority="644" stopIfTrue="1" operator="greaterThan">
      <formula>#REF!</formula>
    </cfRule>
  </conditionalFormatting>
  <conditionalFormatting sqref="AB77 AR77 BH77 BX77 L77">
    <cfRule type="cellIs" dxfId="1049" priority="641" stopIfTrue="1" operator="lessThanOrEqual">
      <formula>#REF!</formula>
    </cfRule>
    <cfRule type="cellIs" dxfId="1048" priority="642" stopIfTrue="1" operator="greaterThan">
      <formula>#REF!</formula>
    </cfRule>
  </conditionalFormatting>
  <conditionalFormatting sqref="M50">
    <cfRule type="cellIs" dxfId="1047" priority="640" stopIfTrue="1" operator="equal">
      <formula>0</formula>
    </cfRule>
  </conditionalFormatting>
  <conditionalFormatting sqref="P51:P59 P63:P71">
    <cfRule type="cellIs" dxfId="1046" priority="639" stopIfTrue="1" operator="greaterThan">
      <formula>#REF!</formula>
    </cfRule>
  </conditionalFormatting>
  <conditionalFormatting sqref="M50">
    <cfRule type="cellIs" dxfId="1045" priority="638" stopIfTrue="1" operator="equal">
      <formula>0</formula>
    </cfRule>
  </conditionalFormatting>
  <conditionalFormatting sqref="P51:P59 P63:P71">
    <cfRule type="cellIs" dxfId="1044" priority="637" stopIfTrue="1" operator="greaterThan">
      <formula>#REF!</formula>
    </cfRule>
  </conditionalFormatting>
  <conditionalFormatting sqref="M50">
    <cfRule type="cellIs" dxfId="1043" priority="636" stopIfTrue="1" operator="equal">
      <formula>0</formula>
    </cfRule>
  </conditionalFormatting>
  <conditionalFormatting sqref="P51:P59 P63:P71">
    <cfRule type="cellIs" dxfId="1042" priority="635" stopIfTrue="1" operator="greaterThan">
      <formula>#REF!</formula>
    </cfRule>
  </conditionalFormatting>
  <conditionalFormatting sqref="M50">
    <cfRule type="cellIs" dxfId="1041" priority="634" stopIfTrue="1" operator="equal">
      <formula>0</formula>
    </cfRule>
  </conditionalFormatting>
  <conditionalFormatting sqref="P51:P59 P63:P71">
    <cfRule type="cellIs" dxfId="1040" priority="633" stopIfTrue="1" operator="greaterThan">
      <formula>#REF!</formula>
    </cfRule>
  </conditionalFormatting>
  <conditionalFormatting sqref="M50">
    <cfRule type="cellIs" dxfId="1039" priority="632" stopIfTrue="1" operator="equal">
      <formula>0</formula>
    </cfRule>
  </conditionalFormatting>
  <conditionalFormatting sqref="P51:P59 P63:P71">
    <cfRule type="cellIs" dxfId="1038" priority="631" stopIfTrue="1" operator="greaterThan">
      <formula>#REF!</formula>
    </cfRule>
  </conditionalFormatting>
  <conditionalFormatting sqref="M48 M50 M60 M62 M72 M74 M76 M78 M42">
    <cfRule type="cellIs" dxfId="1037" priority="630" stopIfTrue="1" operator="equal">
      <formula>0</formula>
    </cfRule>
  </conditionalFormatting>
  <conditionalFormatting sqref="P51:P59 P63:P71">
    <cfRule type="cellIs" dxfId="1036" priority="629" stopIfTrue="1" operator="greaterThan">
      <formula>#REF!</formula>
    </cfRule>
  </conditionalFormatting>
  <conditionalFormatting sqref="M48 M50 M60 M62 M72 M74 M76 M78 M42">
    <cfRule type="cellIs" dxfId="1035" priority="628" stopIfTrue="1" operator="equal">
      <formula>0</formula>
    </cfRule>
  </conditionalFormatting>
  <conditionalFormatting sqref="P51:P59 P63:P71">
    <cfRule type="cellIs" dxfId="1034" priority="627" stopIfTrue="1" operator="greaterThan">
      <formula>#REF!</formula>
    </cfRule>
  </conditionalFormatting>
  <conditionalFormatting sqref="M48 M50 M60 M62 M72 M74 M76 M78 M42">
    <cfRule type="cellIs" dxfId="1033" priority="626" stopIfTrue="1" operator="equal">
      <formula>0</formula>
    </cfRule>
  </conditionalFormatting>
  <conditionalFormatting sqref="P51:P59 P63:P71">
    <cfRule type="cellIs" dxfId="1032" priority="625" stopIfTrue="1" operator="greaterThan">
      <formula>#REF!</formula>
    </cfRule>
  </conditionalFormatting>
  <conditionalFormatting sqref="M50">
    <cfRule type="cellIs" dxfId="1031" priority="624" stopIfTrue="1" operator="equal">
      <formula>0</formula>
    </cfRule>
  </conditionalFormatting>
  <conditionalFormatting sqref="P51:P59 P63:P71">
    <cfRule type="cellIs" dxfId="1030" priority="623" stopIfTrue="1" operator="greaterThan">
      <formula>#REF!</formula>
    </cfRule>
  </conditionalFormatting>
  <conditionalFormatting sqref="M50">
    <cfRule type="cellIs" dxfId="1029" priority="622" stopIfTrue="1" operator="equal">
      <formula>0</formula>
    </cfRule>
  </conditionalFormatting>
  <conditionalFormatting sqref="P51:P59 P63:P71">
    <cfRule type="cellIs" dxfId="1028" priority="621" stopIfTrue="1" operator="greaterThan">
      <formula>#REF!</formula>
    </cfRule>
  </conditionalFormatting>
  <conditionalFormatting sqref="M50">
    <cfRule type="cellIs" dxfId="1027" priority="620" stopIfTrue="1" operator="equal">
      <formula>0</formula>
    </cfRule>
  </conditionalFormatting>
  <conditionalFormatting sqref="P51:P59 P63:P71">
    <cfRule type="cellIs" dxfId="1026" priority="619" stopIfTrue="1" operator="greaterThan">
      <formula>#REF!</formula>
    </cfRule>
  </conditionalFormatting>
  <conditionalFormatting sqref="M50">
    <cfRule type="cellIs" dxfId="1025" priority="618" stopIfTrue="1" operator="equal">
      <formula>0</formula>
    </cfRule>
  </conditionalFormatting>
  <conditionalFormatting sqref="P51:P59 P63:P71">
    <cfRule type="cellIs" dxfId="1024" priority="617" stopIfTrue="1" operator="greaterThan">
      <formula>#REF!</formula>
    </cfRule>
  </conditionalFormatting>
  <conditionalFormatting sqref="M50">
    <cfRule type="cellIs" dxfId="1023" priority="616" stopIfTrue="1" operator="equal">
      <formula>0</formula>
    </cfRule>
  </conditionalFormatting>
  <conditionalFormatting sqref="P51:P59 P63:P71">
    <cfRule type="cellIs" dxfId="1022" priority="615" stopIfTrue="1" operator="greaterThan">
      <formula>#REF!</formula>
    </cfRule>
  </conditionalFormatting>
  <conditionalFormatting sqref="AC50">
    <cfRule type="cellIs" dxfId="1021" priority="614" stopIfTrue="1" operator="equal">
      <formula>0</formula>
    </cfRule>
  </conditionalFormatting>
  <conditionalFormatting sqref="AF51:AF59 AF63:AF71">
    <cfRule type="cellIs" dxfId="1020" priority="613" stopIfTrue="1" operator="greaterThan">
      <formula>#REF!</formula>
    </cfRule>
  </conditionalFormatting>
  <conditionalFormatting sqref="AF75">
    <cfRule type="cellIs" dxfId="1019" priority="611" stopIfTrue="1" operator="greaterThanOrEqual">
      <formula>#REF!</formula>
    </cfRule>
    <cfRule type="cellIs" dxfId="1018" priority="612" stopIfTrue="1" operator="lessThan">
      <formula>#REF!</formula>
    </cfRule>
  </conditionalFormatting>
  <conditionalFormatting sqref="AB75">
    <cfRule type="cellIs" dxfId="1017" priority="609" stopIfTrue="1" operator="lessThanOrEqual">
      <formula>#REF!</formula>
    </cfRule>
    <cfRule type="cellIs" dxfId="1016" priority="610" stopIfTrue="1" operator="greaterThan">
      <formula>#REF!</formula>
    </cfRule>
  </conditionalFormatting>
  <conditionalFormatting sqref="AB77">
    <cfRule type="cellIs" dxfId="1015" priority="607" stopIfTrue="1" operator="lessThanOrEqual">
      <formula>#REF!</formula>
    </cfRule>
    <cfRule type="cellIs" dxfId="1014" priority="608" stopIfTrue="1" operator="greaterThan">
      <formula>#REF!</formula>
    </cfRule>
  </conditionalFormatting>
  <conditionalFormatting sqref="AS50">
    <cfRule type="cellIs" dxfId="1013" priority="606" stopIfTrue="1" operator="equal">
      <formula>0</formula>
    </cfRule>
  </conditionalFormatting>
  <conditionalFormatting sqref="AV51:AV59 AV63:AV71">
    <cfRule type="cellIs" dxfId="1012" priority="605" stopIfTrue="1" operator="greaterThan">
      <formula>#REF!</formula>
    </cfRule>
  </conditionalFormatting>
  <conditionalFormatting sqref="AV75">
    <cfRule type="cellIs" dxfId="1011" priority="603" stopIfTrue="1" operator="greaterThanOrEqual">
      <formula>#REF!</formula>
    </cfRule>
    <cfRule type="cellIs" dxfId="1010" priority="604" stopIfTrue="1" operator="lessThan">
      <formula>#REF!</formula>
    </cfRule>
  </conditionalFormatting>
  <conditionalFormatting sqref="AR75">
    <cfRule type="cellIs" dxfId="1009" priority="601" stopIfTrue="1" operator="lessThanOrEqual">
      <formula>#REF!</formula>
    </cfRule>
    <cfRule type="cellIs" dxfId="1008" priority="602" stopIfTrue="1" operator="greaterThan">
      <formula>#REF!</formula>
    </cfRule>
  </conditionalFormatting>
  <conditionalFormatting sqref="AR77">
    <cfRule type="cellIs" dxfId="1007" priority="599" stopIfTrue="1" operator="lessThanOrEqual">
      <formula>#REF!</formula>
    </cfRule>
    <cfRule type="cellIs" dxfId="1006" priority="600" stopIfTrue="1" operator="greaterThan">
      <formula>#REF!</formula>
    </cfRule>
  </conditionalFormatting>
  <conditionalFormatting sqref="BI50">
    <cfRule type="cellIs" dxfId="1005" priority="598" stopIfTrue="1" operator="equal">
      <formula>0</formula>
    </cfRule>
  </conditionalFormatting>
  <conditionalFormatting sqref="BL51:BL59 BL63:BL71">
    <cfRule type="cellIs" dxfId="1004" priority="597" stopIfTrue="1" operator="greaterThan">
      <formula>#REF!</formula>
    </cfRule>
  </conditionalFormatting>
  <conditionalFormatting sqref="BL75">
    <cfRule type="cellIs" dxfId="1003" priority="595" stopIfTrue="1" operator="greaterThanOrEqual">
      <formula>#REF!</formula>
    </cfRule>
    <cfRule type="cellIs" dxfId="1002" priority="596" stopIfTrue="1" operator="lessThan">
      <formula>#REF!</formula>
    </cfRule>
  </conditionalFormatting>
  <conditionalFormatting sqref="BH75">
    <cfRule type="cellIs" dxfId="1001" priority="593" stopIfTrue="1" operator="lessThanOrEqual">
      <formula>#REF!</formula>
    </cfRule>
    <cfRule type="cellIs" dxfId="1000" priority="594" stopIfTrue="1" operator="greaterThan">
      <formula>#REF!</formula>
    </cfRule>
  </conditionalFormatting>
  <conditionalFormatting sqref="BH77">
    <cfRule type="cellIs" dxfId="999" priority="591" stopIfTrue="1" operator="lessThanOrEqual">
      <formula>#REF!</formula>
    </cfRule>
    <cfRule type="cellIs" dxfId="998" priority="592" stopIfTrue="1" operator="greaterThan">
      <formula>#REF!</formula>
    </cfRule>
  </conditionalFormatting>
  <conditionalFormatting sqref="BI50">
    <cfRule type="cellIs" dxfId="997" priority="590" stopIfTrue="1" operator="equal">
      <formula>0</formula>
    </cfRule>
  </conditionalFormatting>
  <conditionalFormatting sqref="BL51:BL59 BL63:BL71">
    <cfRule type="cellIs" dxfId="996" priority="589" stopIfTrue="1" operator="greaterThan">
      <formula>#REF!</formula>
    </cfRule>
  </conditionalFormatting>
  <conditionalFormatting sqref="BI50">
    <cfRule type="cellIs" dxfId="995" priority="588" stopIfTrue="1" operator="equal">
      <formula>0</formula>
    </cfRule>
  </conditionalFormatting>
  <conditionalFormatting sqref="BL51:BL59 BL63:BL71">
    <cfRule type="cellIs" dxfId="994" priority="587" stopIfTrue="1" operator="greaterThan">
      <formula>#REF!</formula>
    </cfRule>
  </conditionalFormatting>
  <conditionalFormatting sqref="BI50">
    <cfRule type="cellIs" dxfId="993" priority="586" stopIfTrue="1" operator="equal">
      <formula>0</formula>
    </cfRule>
  </conditionalFormatting>
  <conditionalFormatting sqref="BL51:BL59 BL63:BL71">
    <cfRule type="cellIs" dxfId="992" priority="585" stopIfTrue="1" operator="greaterThan">
      <formula>#REF!</formula>
    </cfRule>
  </conditionalFormatting>
  <conditionalFormatting sqref="BY50">
    <cfRule type="cellIs" dxfId="991" priority="584" stopIfTrue="1" operator="equal">
      <formula>0</formula>
    </cfRule>
  </conditionalFormatting>
  <conditionalFormatting sqref="CB51:CB59 CB63:CB71">
    <cfRule type="cellIs" dxfId="990" priority="583" stopIfTrue="1" operator="greaterThan">
      <formula>#REF!</formula>
    </cfRule>
  </conditionalFormatting>
  <conditionalFormatting sqref="CB75">
    <cfRule type="cellIs" dxfId="989" priority="581" stopIfTrue="1" operator="greaterThanOrEqual">
      <formula>#REF!</formula>
    </cfRule>
    <cfRule type="cellIs" dxfId="988" priority="582" stopIfTrue="1" operator="lessThan">
      <formula>#REF!</formula>
    </cfRule>
  </conditionalFormatting>
  <conditionalFormatting sqref="BX75">
    <cfRule type="cellIs" dxfId="987" priority="579" stopIfTrue="1" operator="lessThanOrEqual">
      <formula>#REF!</formula>
    </cfRule>
    <cfRule type="cellIs" dxfId="986" priority="580" stopIfTrue="1" operator="greaterThan">
      <formula>#REF!</formula>
    </cfRule>
  </conditionalFormatting>
  <conditionalFormatting sqref="BX77">
    <cfRule type="cellIs" dxfId="985" priority="577" stopIfTrue="1" operator="lessThanOrEqual">
      <formula>#REF!</formula>
    </cfRule>
    <cfRule type="cellIs" dxfId="984" priority="578" stopIfTrue="1" operator="greaterThan">
      <formula>#REF!</formula>
    </cfRule>
  </conditionalFormatting>
  <conditionalFormatting sqref="BY50">
    <cfRule type="cellIs" dxfId="983" priority="576" stopIfTrue="1" operator="equal">
      <formula>0</formula>
    </cfRule>
  </conditionalFormatting>
  <conditionalFormatting sqref="CB51:CB59 CB63:CB71">
    <cfRule type="cellIs" dxfId="982" priority="575" stopIfTrue="1" operator="greaterThan">
      <formula>#REF!</formula>
    </cfRule>
  </conditionalFormatting>
  <conditionalFormatting sqref="CB75">
    <cfRule type="cellIs" dxfId="981" priority="573" stopIfTrue="1" operator="greaterThanOrEqual">
      <formula>#REF!</formula>
    </cfRule>
    <cfRule type="cellIs" dxfId="980" priority="574" stopIfTrue="1" operator="lessThan">
      <formula>#REF!</formula>
    </cfRule>
  </conditionalFormatting>
  <conditionalFormatting sqref="BX75">
    <cfRule type="cellIs" dxfId="979" priority="571" stopIfTrue="1" operator="lessThanOrEqual">
      <formula>#REF!</formula>
    </cfRule>
    <cfRule type="cellIs" dxfId="978" priority="572" stopIfTrue="1" operator="greaterThan">
      <formula>#REF!</formula>
    </cfRule>
  </conditionalFormatting>
  <conditionalFormatting sqref="BX77">
    <cfRule type="cellIs" dxfId="977" priority="569" stopIfTrue="1" operator="lessThanOrEqual">
      <formula>#REF!</formula>
    </cfRule>
    <cfRule type="cellIs" dxfId="976" priority="570" stopIfTrue="1" operator="greaterThan">
      <formula>#REF!</formula>
    </cfRule>
  </conditionalFormatting>
  <conditionalFormatting sqref="CB51:CB59 CB63:CB71">
    <cfRule type="cellIs" dxfId="975" priority="568" stopIfTrue="1" operator="greaterThan">
      <formula>#REF!</formula>
    </cfRule>
  </conditionalFormatting>
  <conditionalFormatting sqref="CB51:CB59 CB63:CB71">
    <cfRule type="cellIs" dxfId="974" priority="567" stopIfTrue="1" operator="greaterThan">
      <formula>#REF!</formula>
    </cfRule>
  </conditionalFormatting>
  <conditionalFormatting sqref="CB51:CB59 CB63:CB71">
    <cfRule type="cellIs" dxfId="973" priority="566" stopIfTrue="1" operator="greaterThan">
      <formula>#REF!</formula>
    </cfRule>
  </conditionalFormatting>
  <conditionalFormatting sqref="CB51:CB59 CB63:CB71">
    <cfRule type="cellIs" dxfId="972" priority="565" stopIfTrue="1" operator="greaterThan">
      <formula>#REF!</formula>
    </cfRule>
  </conditionalFormatting>
  <conditionalFormatting sqref="CB51:CB59 CB63:CB71">
    <cfRule type="cellIs" dxfId="971" priority="564" stopIfTrue="1" operator="greaterThan">
      <formula>#REF!</formula>
    </cfRule>
  </conditionalFormatting>
  <conditionalFormatting sqref="CB51:CB59 CB63:CB71">
    <cfRule type="cellIs" dxfId="970" priority="563" stopIfTrue="1" operator="greaterThan">
      <formula>#REF!</formula>
    </cfRule>
  </conditionalFormatting>
  <conditionalFormatting sqref="M48 M50 M60 M62 M72 M74 M76 M78 M42 AC48 AC50 AC60 AC62 AC72 AC74 AC76 AC78 AC42 AS48 AS50 AS60 AS62 AS72 AS74 AS76 AS78 AS42 BI48 BI50 BI60 BI62 BI72 BI74 BI76 BI78 BI42 BY48 BY50 BY60 BY62 BY72 BY74 BY76 BY78 BY42">
    <cfRule type="cellIs" dxfId="969" priority="562" stopIfTrue="1" operator="equal">
      <formula>0</formula>
    </cfRule>
  </conditionalFormatting>
  <conditionalFormatting sqref="P51:P59 P63:P71 AF51:AF59 AF63:AF71 AV51:AV59 AV63:AV71 BL51:BL59 BL63:BL71 CB51:CB59 CB63:CB71">
    <cfRule type="cellIs" dxfId="968" priority="561" stopIfTrue="1" operator="greaterThan">
      <formula>#REF!</formula>
    </cfRule>
  </conditionalFormatting>
  <conditionalFormatting sqref="P75 AF75 AV75 BL75 CB75">
    <cfRule type="cellIs" dxfId="967" priority="559" stopIfTrue="1" operator="greaterThanOrEqual">
      <formula>#REF!</formula>
    </cfRule>
    <cfRule type="cellIs" dxfId="966" priority="560" stopIfTrue="1" operator="lessThan">
      <formula>#REF!</formula>
    </cfRule>
  </conditionalFormatting>
  <conditionalFormatting sqref="L75 AB75 AR75 BH75 BX75">
    <cfRule type="cellIs" dxfId="965" priority="557" stopIfTrue="1" operator="lessThanOrEqual">
      <formula>#REF!</formula>
    </cfRule>
    <cfRule type="cellIs" dxfId="964" priority="558" stopIfTrue="1" operator="greaterThan">
      <formula>#REF!</formula>
    </cfRule>
  </conditionalFormatting>
  <conditionalFormatting sqref="L77 AB77 AR77 BH77 BX77">
    <cfRule type="cellIs" dxfId="963" priority="555" stopIfTrue="1" operator="lessThanOrEqual">
      <formula>#REF!</formula>
    </cfRule>
    <cfRule type="cellIs" dxfId="962" priority="556" stopIfTrue="1" operator="greaterThan">
      <formula>#REF!</formula>
    </cfRule>
  </conditionalFormatting>
  <conditionalFormatting sqref="M48 M50 M60 M62 M72 M74 M76 M78 M42">
    <cfRule type="cellIs" dxfId="961" priority="554" stopIfTrue="1" operator="equal">
      <formula>0</formula>
    </cfRule>
  </conditionalFormatting>
  <conditionalFormatting sqref="P51:P59 P63:P71">
    <cfRule type="cellIs" dxfId="960" priority="553" stopIfTrue="1" operator="greaterThan">
      <formula>#REF!</formula>
    </cfRule>
  </conditionalFormatting>
  <conditionalFormatting sqref="P75">
    <cfRule type="cellIs" dxfId="959" priority="551" stopIfTrue="1" operator="greaterThanOrEqual">
      <formula>#REF!</formula>
    </cfRule>
    <cfRule type="cellIs" dxfId="958" priority="552" stopIfTrue="1" operator="lessThan">
      <formula>#REF!</formula>
    </cfRule>
  </conditionalFormatting>
  <conditionalFormatting sqref="L75">
    <cfRule type="cellIs" dxfId="957" priority="549" stopIfTrue="1" operator="lessThanOrEqual">
      <formula>#REF!</formula>
    </cfRule>
    <cfRule type="cellIs" dxfId="956" priority="550" stopIfTrue="1" operator="greaterThan">
      <formula>#REF!</formula>
    </cfRule>
  </conditionalFormatting>
  <conditionalFormatting sqref="L77">
    <cfRule type="cellIs" dxfId="955" priority="547" stopIfTrue="1" operator="lessThanOrEqual">
      <formula>#REF!</formula>
    </cfRule>
    <cfRule type="cellIs" dxfId="954" priority="548" stopIfTrue="1" operator="greaterThan">
      <formula>#REF!</formula>
    </cfRule>
  </conditionalFormatting>
  <conditionalFormatting sqref="M50">
    <cfRule type="cellIs" dxfId="953" priority="546" stopIfTrue="1" operator="equal">
      <formula>0</formula>
    </cfRule>
  </conditionalFormatting>
  <conditionalFormatting sqref="P51:P59 P63:P71">
    <cfRule type="cellIs" dxfId="952" priority="545" stopIfTrue="1" operator="greaterThan">
      <formula>#REF!</formula>
    </cfRule>
  </conditionalFormatting>
  <conditionalFormatting sqref="P75">
    <cfRule type="cellIs" dxfId="951" priority="543" stopIfTrue="1" operator="greaterThanOrEqual">
      <formula>#REF!</formula>
    </cfRule>
    <cfRule type="cellIs" dxfId="950" priority="544" stopIfTrue="1" operator="lessThan">
      <formula>#REF!</formula>
    </cfRule>
  </conditionalFormatting>
  <conditionalFormatting sqref="L75">
    <cfRule type="cellIs" dxfId="949" priority="541" stopIfTrue="1" operator="lessThanOrEqual">
      <formula>#REF!</formula>
    </cfRule>
    <cfRule type="cellIs" dxfId="948" priority="542" stopIfTrue="1" operator="greaterThan">
      <formula>#REF!</formula>
    </cfRule>
  </conditionalFormatting>
  <conditionalFormatting sqref="L77">
    <cfRule type="cellIs" dxfId="947" priority="539" stopIfTrue="1" operator="lessThanOrEqual">
      <formula>#REF!</formula>
    </cfRule>
    <cfRule type="cellIs" dxfId="946" priority="540" stopIfTrue="1" operator="greaterThan">
      <formula>#REF!</formula>
    </cfRule>
  </conditionalFormatting>
  <conditionalFormatting sqref="M48 M50 M60 M62 M72 M74 M76 M78 M42">
    <cfRule type="cellIs" dxfId="945" priority="538" stopIfTrue="1" operator="equal">
      <formula>0</formula>
    </cfRule>
  </conditionalFormatting>
  <conditionalFormatting sqref="P51:P59 P63:P71">
    <cfRule type="cellIs" dxfId="944" priority="537" stopIfTrue="1" operator="greaterThan">
      <formula>#REF!</formula>
    </cfRule>
  </conditionalFormatting>
  <conditionalFormatting sqref="P75">
    <cfRule type="cellIs" dxfId="943" priority="535" stopIfTrue="1" operator="greaterThanOrEqual">
      <formula>#REF!</formula>
    </cfRule>
    <cfRule type="cellIs" dxfId="942" priority="536" stopIfTrue="1" operator="lessThan">
      <formula>#REF!</formula>
    </cfRule>
  </conditionalFormatting>
  <conditionalFormatting sqref="L75">
    <cfRule type="cellIs" dxfId="941" priority="533" stopIfTrue="1" operator="lessThanOrEqual">
      <formula>#REF!</formula>
    </cfRule>
    <cfRule type="cellIs" dxfId="940" priority="534" stopIfTrue="1" operator="greaterThan">
      <formula>#REF!</formula>
    </cfRule>
  </conditionalFormatting>
  <conditionalFormatting sqref="L77">
    <cfRule type="cellIs" dxfId="939" priority="531" stopIfTrue="1" operator="lessThanOrEqual">
      <formula>#REF!</formula>
    </cfRule>
    <cfRule type="cellIs" dxfId="938" priority="532" stopIfTrue="1" operator="greaterThan">
      <formula>#REF!</formula>
    </cfRule>
  </conditionalFormatting>
  <conditionalFormatting sqref="M50">
    <cfRule type="cellIs" dxfId="937" priority="530" stopIfTrue="1" operator="equal">
      <formula>0</formula>
    </cfRule>
  </conditionalFormatting>
  <conditionalFormatting sqref="P51:P59 P63:P71">
    <cfRule type="cellIs" dxfId="936" priority="529" stopIfTrue="1" operator="greaterThan">
      <formula>#REF!</formula>
    </cfRule>
  </conditionalFormatting>
  <conditionalFormatting sqref="P75">
    <cfRule type="cellIs" dxfId="935" priority="527" stopIfTrue="1" operator="greaterThanOrEqual">
      <formula>#REF!</formula>
    </cfRule>
    <cfRule type="cellIs" dxfId="934" priority="528" stopIfTrue="1" operator="lessThan">
      <formula>#REF!</formula>
    </cfRule>
  </conditionalFormatting>
  <conditionalFormatting sqref="L75">
    <cfRule type="cellIs" dxfId="933" priority="525" stopIfTrue="1" operator="lessThanOrEqual">
      <formula>#REF!</formula>
    </cfRule>
    <cfRule type="cellIs" dxfId="932" priority="526" stopIfTrue="1" operator="greaterThan">
      <formula>#REF!</formula>
    </cfRule>
  </conditionalFormatting>
  <conditionalFormatting sqref="L77">
    <cfRule type="cellIs" dxfId="931" priority="523" stopIfTrue="1" operator="lessThanOrEqual">
      <formula>#REF!</formula>
    </cfRule>
    <cfRule type="cellIs" dxfId="930" priority="524" stopIfTrue="1" operator="greaterThan">
      <formula>#REF!</formula>
    </cfRule>
  </conditionalFormatting>
  <conditionalFormatting sqref="P51:P59 P63:P71">
    <cfRule type="cellIs" dxfId="929" priority="522" stopIfTrue="1" operator="greaterThan">
      <formula>#REF!</formula>
    </cfRule>
  </conditionalFormatting>
  <conditionalFormatting sqref="P51:P59 P63:P71">
    <cfRule type="cellIs" dxfId="928" priority="521" stopIfTrue="1" operator="greaterThan">
      <formula>#REF!</formula>
    </cfRule>
  </conditionalFormatting>
  <conditionalFormatting sqref="P51:P59 P63:P71">
    <cfRule type="cellIs" dxfId="927" priority="520" stopIfTrue="1" operator="greaterThan">
      <formula>#REF!</formula>
    </cfRule>
  </conditionalFormatting>
  <conditionalFormatting sqref="P51:P59 P63:P71">
    <cfRule type="cellIs" dxfId="926" priority="519" stopIfTrue="1" operator="greaterThan">
      <formula>#REF!</formula>
    </cfRule>
  </conditionalFormatting>
  <conditionalFormatting sqref="P51:P59 P63:P71">
    <cfRule type="cellIs" dxfId="925" priority="518" stopIfTrue="1" operator="greaterThan">
      <formula>#REF!</formula>
    </cfRule>
  </conditionalFormatting>
  <conditionalFormatting sqref="AC48 AC50 AC60 AC62 AC72 AC74 AC76 AC78 AC42">
    <cfRule type="cellIs" dxfId="924" priority="517" stopIfTrue="1" operator="equal">
      <formula>0</formula>
    </cfRule>
  </conditionalFormatting>
  <conditionalFormatting sqref="AF51:AF59 AF63:AF71">
    <cfRule type="cellIs" dxfId="923" priority="516" stopIfTrue="1" operator="greaterThan">
      <formula>#REF!</formula>
    </cfRule>
  </conditionalFormatting>
  <conditionalFormatting sqref="AF75">
    <cfRule type="cellIs" dxfId="922" priority="514" stopIfTrue="1" operator="greaterThanOrEqual">
      <formula>#REF!</formula>
    </cfRule>
    <cfRule type="cellIs" dxfId="921" priority="515" stopIfTrue="1" operator="lessThan">
      <formula>#REF!</formula>
    </cfRule>
  </conditionalFormatting>
  <conditionalFormatting sqref="AB75">
    <cfRule type="cellIs" dxfId="920" priority="512" stopIfTrue="1" operator="lessThanOrEqual">
      <formula>#REF!</formula>
    </cfRule>
    <cfRule type="cellIs" dxfId="919" priority="513" stopIfTrue="1" operator="greaterThan">
      <formula>#REF!</formula>
    </cfRule>
  </conditionalFormatting>
  <conditionalFormatting sqref="AB77">
    <cfRule type="cellIs" dxfId="918" priority="510" stopIfTrue="1" operator="lessThanOrEqual">
      <formula>#REF!</formula>
    </cfRule>
    <cfRule type="cellIs" dxfId="917" priority="511" stopIfTrue="1" operator="greaterThan">
      <formula>#REF!</formula>
    </cfRule>
  </conditionalFormatting>
  <conditionalFormatting sqref="AC50">
    <cfRule type="cellIs" dxfId="916" priority="509" stopIfTrue="1" operator="equal">
      <formula>0</formula>
    </cfRule>
  </conditionalFormatting>
  <conditionalFormatting sqref="AF51:AF59 AF63:AF71">
    <cfRule type="cellIs" dxfId="915" priority="508" stopIfTrue="1" operator="greaterThan">
      <formula>#REF!</formula>
    </cfRule>
  </conditionalFormatting>
  <conditionalFormatting sqref="AF75">
    <cfRule type="cellIs" dxfId="914" priority="506" stopIfTrue="1" operator="greaterThanOrEqual">
      <formula>#REF!</formula>
    </cfRule>
    <cfRule type="cellIs" dxfId="913" priority="507" stopIfTrue="1" operator="lessThan">
      <formula>#REF!</formula>
    </cfRule>
  </conditionalFormatting>
  <conditionalFormatting sqref="AB75">
    <cfRule type="cellIs" dxfId="912" priority="504" stopIfTrue="1" operator="lessThanOrEqual">
      <formula>#REF!</formula>
    </cfRule>
    <cfRule type="cellIs" dxfId="911" priority="505" stopIfTrue="1" operator="greaterThan">
      <formula>#REF!</formula>
    </cfRule>
  </conditionalFormatting>
  <conditionalFormatting sqref="AB77">
    <cfRule type="cellIs" dxfId="910" priority="502" stopIfTrue="1" operator="lessThanOrEqual">
      <formula>#REF!</formula>
    </cfRule>
    <cfRule type="cellIs" dxfId="909" priority="503" stopIfTrue="1" operator="greaterThan">
      <formula>#REF!</formula>
    </cfRule>
  </conditionalFormatting>
  <conditionalFormatting sqref="AC48 AC50 AC60 AC62 AC72 AC74 AC76 AC78 AC42">
    <cfRule type="cellIs" dxfId="908" priority="501" stopIfTrue="1" operator="equal">
      <formula>0</formula>
    </cfRule>
  </conditionalFormatting>
  <conditionalFormatting sqref="AF51:AF59 AF63:AF71">
    <cfRule type="cellIs" dxfId="907" priority="500" stopIfTrue="1" operator="greaterThan">
      <formula>#REF!</formula>
    </cfRule>
  </conditionalFormatting>
  <conditionalFormatting sqref="AF75">
    <cfRule type="cellIs" dxfId="906" priority="498" stopIfTrue="1" operator="greaterThanOrEqual">
      <formula>#REF!</formula>
    </cfRule>
    <cfRule type="cellIs" dxfId="905" priority="499" stopIfTrue="1" operator="lessThan">
      <formula>#REF!</formula>
    </cfRule>
  </conditionalFormatting>
  <conditionalFormatting sqref="AB75">
    <cfRule type="cellIs" dxfId="904" priority="496" stopIfTrue="1" operator="lessThanOrEqual">
      <formula>#REF!</formula>
    </cfRule>
    <cfRule type="cellIs" dxfId="903" priority="497" stopIfTrue="1" operator="greaterThan">
      <formula>#REF!</formula>
    </cfRule>
  </conditionalFormatting>
  <conditionalFormatting sqref="AB77">
    <cfRule type="cellIs" dxfId="902" priority="494" stopIfTrue="1" operator="lessThanOrEqual">
      <formula>#REF!</formula>
    </cfRule>
    <cfRule type="cellIs" dxfId="901" priority="495" stopIfTrue="1" operator="greaterThan">
      <formula>#REF!</formula>
    </cfRule>
  </conditionalFormatting>
  <conditionalFormatting sqref="AC50">
    <cfRule type="cellIs" dxfId="900" priority="493" stopIfTrue="1" operator="equal">
      <formula>0</formula>
    </cfRule>
  </conditionalFormatting>
  <conditionalFormatting sqref="AF51:AF59 AF63:AF71">
    <cfRule type="cellIs" dxfId="899" priority="492" stopIfTrue="1" operator="greaterThan">
      <formula>#REF!</formula>
    </cfRule>
  </conditionalFormatting>
  <conditionalFormatting sqref="AF75">
    <cfRule type="cellIs" dxfId="898" priority="490" stopIfTrue="1" operator="greaterThanOrEqual">
      <formula>#REF!</formula>
    </cfRule>
    <cfRule type="cellIs" dxfId="897" priority="491" stopIfTrue="1" operator="lessThan">
      <formula>#REF!</formula>
    </cfRule>
  </conditionalFormatting>
  <conditionalFormatting sqref="AB75">
    <cfRule type="cellIs" dxfId="896" priority="488" stopIfTrue="1" operator="lessThanOrEqual">
      <formula>#REF!</formula>
    </cfRule>
    <cfRule type="cellIs" dxfId="895" priority="489" stopIfTrue="1" operator="greaterThan">
      <formula>#REF!</formula>
    </cfRule>
  </conditionalFormatting>
  <conditionalFormatting sqref="AB77">
    <cfRule type="cellIs" dxfId="894" priority="486" stopIfTrue="1" operator="lessThanOrEqual">
      <formula>#REF!</formula>
    </cfRule>
    <cfRule type="cellIs" dxfId="893" priority="487" stopIfTrue="1" operator="greaterThan">
      <formula>#REF!</formula>
    </cfRule>
  </conditionalFormatting>
  <conditionalFormatting sqref="AF51:AF59 AF63:AF71">
    <cfRule type="cellIs" dxfId="892" priority="485" stopIfTrue="1" operator="greaterThan">
      <formula>#REF!</formula>
    </cfRule>
  </conditionalFormatting>
  <conditionalFormatting sqref="AF51:AF59 AF63:AF71">
    <cfRule type="cellIs" dxfId="891" priority="484" stopIfTrue="1" operator="greaterThan">
      <formula>#REF!</formula>
    </cfRule>
  </conditionalFormatting>
  <conditionalFormatting sqref="AF51:AF59 AF63:AF71">
    <cfRule type="cellIs" dxfId="890" priority="483" stopIfTrue="1" operator="greaterThan">
      <formula>#REF!</formula>
    </cfRule>
  </conditionalFormatting>
  <conditionalFormatting sqref="AF51:AF59 AF63:AF71">
    <cfRule type="cellIs" dxfId="889" priority="482" stopIfTrue="1" operator="greaterThan">
      <formula>#REF!</formula>
    </cfRule>
  </conditionalFormatting>
  <conditionalFormatting sqref="AF51:AF59 AF63:AF71">
    <cfRule type="cellIs" dxfId="888" priority="481" stopIfTrue="1" operator="greaterThan">
      <formula>#REF!</formula>
    </cfRule>
  </conditionalFormatting>
  <conditionalFormatting sqref="AS48 AS50 AS60 AS62 AS72 AS74 AS76 AS78 AS42">
    <cfRule type="cellIs" dxfId="887" priority="480" stopIfTrue="1" operator="equal">
      <formula>0</formula>
    </cfRule>
  </conditionalFormatting>
  <conditionalFormatting sqref="AV51:AV59 AV63:AV71">
    <cfRule type="cellIs" dxfId="886" priority="479" stopIfTrue="1" operator="greaterThan">
      <formula>#REF!</formula>
    </cfRule>
  </conditionalFormatting>
  <conditionalFormatting sqref="AV75">
    <cfRule type="cellIs" dxfId="885" priority="477" stopIfTrue="1" operator="greaterThanOrEqual">
      <formula>#REF!</formula>
    </cfRule>
    <cfRule type="cellIs" dxfId="884" priority="478" stopIfTrue="1" operator="lessThan">
      <formula>#REF!</formula>
    </cfRule>
  </conditionalFormatting>
  <conditionalFormatting sqref="AR75">
    <cfRule type="cellIs" dxfId="883" priority="475" stopIfTrue="1" operator="lessThanOrEqual">
      <formula>#REF!</formula>
    </cfRule>
    <cfRule type="cellIs" dxfId="882" priority="476" stopIfTrue="1" operator="greaterThan">
      <formula>#REF!</formula>
    </cfRule>
  </conditionalFormatting>
  <conditionalFormatting sqref="AR77">
    <cfRule type="cellIs" dxfId="881" priority="473" stopIfTrue="1" operator="lessThanOrEqual">
      <formula>#REF!</formula>
    </cfRule>
    <cfRule type="cellIs" dxfId="880" priority="474" stopIfTrue="1" operator="greaterThan">
      <formula>#REF!</formula>
    </cfRule>
  </conditionalFormatting>
  <conditionalFormatting sqref="AS50">
    <cfRule type="cellIs" dxfId="879" priority="472" stopIfTrue="1" operator="equal">
      <formula>0</formula>
    </cfRule>
  </conditionalFormatting>
  <conditionalFormatting sqref="AV51:AV59 AV63:AV71">
    <cfRule type="cellIs" dxfId="878" priority="471" stopIfTrue="1" operator="greaterThan">
      <formula>#REF!</formula>
    </cfRule>
  </conditionalFormatting>
  <conditionalFormatting sqref="AV75">
    <cfRule type="cellIs" dxfId="877" priority="469" stopIfTrue="1" operator="greaterThanOrEqual">
      <formula>#REF!</formula>
    </cfRule>
    <cfRule type="cellIs" dxfId="876" priority="470" stopIfTrue="1" operator="lessThan">
      <formula>#REF!</formula>
    </cfRule>
  </conditionalFormatting>
  <conditionalFormatting sqref="AR75">
    <cfRule type="cellIs" dxfId="875" priority="467" stopIfTrue="1" operator="lessThanOrEqual">
      <formula>#REF!</formula>
    </cfRule>
    <cfRule type="cellIs" dxfId="874" priority="468" stopIfTrue="1" operator="greaterThan">
      <formula>#REF!</formula>
    </cfRule>
  </conditionalFormatting>
  <conditionalFormatting sqref="AR77">
    <cfRule type="cellIs" dxfId="873" priority="465" stopIfTrue="1" operator="lessThanOrEqual">
      <formula>#REF!</formula>
    </cfRule>
    <cfRule type="cellIs" dxfId="872" priority="466" stopIfTrue="1" operator="greaterThan">
      <formula>#REF!</formula>
    </cfRule>
  </conditionalFormatting>
  <conditionalFormatting sqref="AS48 AS50 AS60 AS62 AS72 AS74 AS76 AS78 AS42">
    <cfRule type="cellIs" dxfId="871" priority="464" stopIfTrue="1" operator="equal">
      <formula>0</formula>
    </cfRule>
  </conditionalFormatting>
  <conditionalFormatting sqref="AV51:AV59 AV63:AV71">
    <cfRule type="cellIs" dxfId="870" priority="463" stopIfTrue="1" operator="greaterThan">
      <formula>#REF!</formula>
    </cfRule>
  </conditionalFormatting>
  <conditionalFormatting sqref="AV75">
    <cfRule type="cellIs" dxfId="869" priority="461" stopIfTrue="1" operator="greaterThanOrEqual">
      <formula>#REF!</formula>
    </cfRule>
    <cfRule type="cellIs" dxfId="868" priority="462" stopIfTrue="1" operator="lessThan">
      <formula>#REF!</formula>
    </cfRule>
  </conditionalFormatting>
  <conditionalFormatting sqref="AR75">
    <cfRule type="cellIs" dxfId="867" priority="459" stopIfTrue="1" operator="lessThanOrEqual">
      <formula>#REF!</formula>
    </cfRule>
    <cfRule type="cellIs" dxfId="866" priority="460" stopIfTrue="1" operator="greaterThan">
      <formula>#REF!</formula>
    </cfRule>
  </conditionalFormatting>
  <conditionalFormatting sqref="AR77">
    <cfRule type="cellIs" dxfId="865" priority="457" stopIfTrue="1" operator="lessThanOrEqual">
      <formula>#REF!</formula>
    </cfRule>
    <cfRule type="cellIs" dxfId="864" priority="458" stopIfTrue="1" operator="greaterThan">
      <formula>#REF!</formula>
    </cfRule>
  </conditionalFormatting>
  <conditionalFormatting sqref="AS50">
    <cfRule type="cellIs" dxfId="863" priority="456" stopIfTrue="1" operator="equal">
      <formula>0</formula>
    </cfRule>
  </conditionalFormatting>
  <conditionalFormatting sqref="AV51:AV59 AV63:AV71">
    <cfRule type="cellIs" dxfId="862" priority="455" stopIfTrue="1" operator="greaterThan">
      <formula>#REF!</formula>
    </cfRule>
  </conditionalFormatting>
  <conditionalFormatting sqref="AV75">
    <cfRule type="cellIs" dxfId="861" priority="453" stopIfTrue="1" operator="greaterThanOrEqual">
      <formula>#REF!</formula>
    </cfRule>
    <cfRule type="cellIs" dxfId="860" priority="454" stopIfTrue="1" operator="lessThan">
      <formula>#REF!</formula>
    </cfRule>
  </conditionalFormatting>
  <conditionalFormatting sqref="AR75">
    <cfRule type="cellIs" dxfId="859" priority="451" stopIfTrue="1" operator="lessThanOrEqual">
      <formula>#REF!</formula>
    </cfRule>
    <cfRule type="cellIs" dxfId="858" priority="452" stopIfTrue="1" operator="greaterThan">
      <formula>#REF!</formula>
    </cfRule>
  </conditionalFormatting>
  <conditionalFormatting sqref="AR77">
    <cfRule type="cellIs" dxfId="857" priority="449" stopIfTrue="1" operator="lessThanOrEqual">
      <formula>#REF!</formula>
    </cfRule>
    <cfRule type="cellIs" dxfId="856" priority="450" stopIfTrue="1" operator="greaterThan">
      <formula>#REF!</formula>
    </cfRule>
  </conditionalFormatting>
  <conditionalFormatting sqref="AV51:AV59 AV63:AV71">
    <cfRule type="cellIs" dxfId="855" priority="448" stopIfTrue="1" operator="greaterThan">
      <formula>#REF!</formula>
    </cfRule>
  </conditionalFormatting>
  <conditionalFormatting sqref="AV51:AV59 AV63:AV71">
    <cfRule type="cellIs" dxfId="854" priority="447" stopIfTrue="1" operator="greaterThan">
      <formula>#REF!</formula>
    </cfRule>
  </conditionalFormatting>
  <conditionalFormatting sqref="AV51:AV59 AV63:AV71">
    <cfRule type="cellIs" dxfId="853" priority="446" stopIfTrue="1" operator="greaterThan">
      <formula>#REF!</formula>
    </cfRule>
  </conditionalFormatting>
  <conditionalFormatting sqref="AV51:AV59 AV63:AV71">
    <cfRule type="cellIs" dxfId="852" priority="445" stopIfTrue="1" operator="greaterThan">
      <formula>#REF!</formula>
    </cfRule>
  </conditionalFormatting>
  <conditionalFormatting sqref="AV51:AV59 AV63:AV71">
    <cfRule type="cellIs" dxfId="851" priority="444" stopIfTrue="1" operator="greaterThan">
      <formula>#REF!</formula>
    </cfRule>
  </conditionalFormatting>
  <conditionalFormatting sqref="BI48 BI50 BI60 BI62 BI72 BI74 BI76 BI78 BI42">
    <cfRule type="cellIs" dxfId="850" priority="443" stopIfTrue="1" operator="equal">
      <formula>0</formula>
    </cfRule>
  </conditionalFormatting>
  <conditionalFormatting sqref="BL51:BL59 BL63:BL71">
    <cfRule type="cellIs" dxfId="849" priority="442" stopIfTrue="1" operator="greaterThan">
      <formula>#REF!</formula>
    </cfRule>
  </conditionalFormatting>
  <conditionalFormatting sqref="BL75">
    <cfRule type="cellIs" dxfId="848" priority="440" stopIfTrue="1" operator="greaterThanOrEqual">
      <formula>#REF!</formula>
    </cfRule>
    <cfRule type="cellIs" dxfId="847" priority="441" stopIfTrue="1" operator="lessThan">
      <formula>#REF!</formula>
    </cfRule>
  </conditionalFormatting>
  <conditionalFormatting sqref="BH75">
    <cfRule type="cellIs" dxfId="846" priority="438" stopIfTrue="1" operator="lessThanOrEqual">
      <formula>#REF!</formula>
    </cfRule>
    <cfRule type="cellIs" dxfId="845" priority="439" stopIfTrue="1" operator="greaterThan">
      <formula>#REF!</formula>
    </cfRule>
  </conditionalFormatting>
  <conditionalFormatting sqref="BH77">
    <cfRule type="cellIs" dxfId="844" priority="436" stopIfTrue="1" operator="lessThanOrEqual">
      <formula>#REF!</formula>
    </cfRule>
    <cfRule type="cellIs" dxfId="843" priority="437" stopIfTrue="1" operator="greaterThan">
      <formula>#REF!</formula>
    </cfRule>
  </conditionalFormatting>
  <conditionalFormatting sqref="BI50">
    <cfRule type="cellIs" dxfId="842" priority="435" stopIfTrue="1" operator="equal">
      <formula>0</formula>
    </cfRule>
  </conditionalFormatting>
  <conditionalFormatting sqref="BL51:BL59 BL63:BL71">
    <cfRule type="cellIs" dxfId="841" priority="434" stopIfTrue="1" operator="greaterThan">
      <formula>#REF!</formula>
    </cfRule>
  </conditionalFormatting>
  <conditionalFormatting sqref="BL75">
    <cfRule type="cellIs" dxfId="840" priority="432" stopIfTrue="1" operator="greaterThanOrEqual">
      <formula>#REF!</formula>
    </cfRule>
    <cfRule type="cellIs" dxfId="839" priority="433" stopIfTrue="1" operator="lessThan">
      <formula>#REF!</formula>
    </cfRule>
  </conditionalFormatting>
  <conditionalFormatting sqref="BH75">
    <cfRule type="cellIs" dxfId="838" priority="430" stopIfTrue="1" operator="lessThanOrEqual">
      <formula>#REF!</formula>
    </cfRule>
    <cfRule type="cellIs" dxfId="837" priority="431" stopIfTrue="1" operator="greaterThan">
      <formula>#REF!</formula>
    </cfRule>
  </conditionalFormatting>
  <conditionalFormatting sqref="BH77">
    <cfRule type="cellIs" dxfId="836" priority="428" stopIfTrue="1" operator="lessThanOrEqual">
      <formula>#REF!</formula>
    </cfRule>
    <cfRule type="cellIs" dxfId="835" priority="429" stopIfTrue="1" operator="greaterThan">
      <formula>#REF!</formula>
    </cfRule>
  </conditionalFormatting>
  <conditionalFormatting sqref="BI48 BI50 BI60 BI62 BI72 BI74 BI76 BI78 BI42">
    <cfRule type="cellIs" dxfId="834" priority="427" stopIfTrue="1" operator="equal">
      <formula>0</formula>
    </cfRule>
  </conditionalFormatting>
  <conditionalFormatting sqref="BL51:BL59 BL63:BL71">
    <cfRule type="cellIs" dxfId="833" priority="426" stopIfTrue="1" operator="greaterThan">
      <formula>#REF!</formula>
    </cfRule>
  </conditionalFormatting>
  <conditionalFormatting sqref="BL75">
    <cfRule type="cellIs" dxfId="832" priority="424" stopIfTrue="1" operator="greaterThanOrEqual">
      <formula>#REF!</formula>
    </cfRule>
    <cfRule type="cellIs" dxfId="831" priority="425" stopIfTrue="1" operator="lessThan">
      <formula>#REF!</formula>
    </cfRule>
  </conditionalFormatting>
  <conditionalFormatting sqref="BH75">
    <cfRule type="cellIs" dxfId="830" priority="422" stopIfTrue="1" operator="lessThanOrEqual">
      <formula>#REF!</formula>
    </cfRule>
    <cfRule type="cellIs" dxfId="829" priority="423" stopIfTrue="1" operator="greaterThan">
      <formula>#REF!</formula>
    </cfRule>
  </conditionalFormatting>
  <conditionalFormatting sqref="BH77">
    <cfRule type="cellIs" dxfId="828" priority="420" stopIfTrue="1" operator="lessThanOrEqual">
      <formula>#REF!</formula>
    </cfRule>
    <cfRule type="cellIs" dxfId="827" priority="421" stopIfTrue="1" operator="greaterThan">
      <formula>#REF!</formula>
    </cfRule>
  </conditionalFormatting>
  <conditionalFormatting sqref="BI50">
    <cfRule type="cellIs" dxfId="826" priority="419" stopIfTrue="1" operator="equal">
      <formula>0</formula>
    </cfRule>
  </conditionalFormatting>
  <conditionalFormatting sqref="BL51:BL59 BL63:BL71">
    <cfRule type="cellIs" dxfId="825" priority="418" stopIfTrue="1" operator="greaterThan">
      <formula>#REF!</formula>
    </cfRule>
  </conditionalFormatting>
  <conditionalFormatting sqref="BL75">
    <cfRule type="cellIs" dxfId="824" priority="416" stopIfTrue="1" operator="greaterThanOrEqual">
      <formula>#REF!</formula>
    </cfRule>
    <cfRule type="cellIs" dxfId="823" priority="417" stopIfTrue="1" operator="lessThan">
      <formula>#REF!</formula>
    </cfRule>
  </conditionalFormatting>
  <conditionalFormatting sqref="BH75">
    <cfRule type="cellIs" dxfId="822" priority="414" stopIfTrue="1" operator="lessThanOrEqual">
      <formula>#REF!</formula>
    </cfRule>
    <cfRule type="cellIs" dxfId="821" priority="415" stopIfTrue="1" operator="greaterThan">
      <formula>#REF!</formula>
    </cfRule>
  </conditionalFormatting>
  <conditionalFormatting sqref="BH77">
    <cfRule type="cellIs" dxfId="820" priority="412" stopIfTrue="1" operator="lessThanOrEqual">
      <formula>#REF!</formula>
    </cfRule>
    <cfRule type="cellIs" dxfId="819" priority="413" stopIfTrue="1" operator="greaterThan">
      <formula>#REF!</formula>
    </cfRule>
  </conditionalFormatting>
  <conditionalFormatting sqref="BL51:BL59 BL63:BL71">
    <cfRule type="cellIs" dxfId="818" priority="411" stopIfTrue="1" operator="greaterThan">
      <formula>#REF!</formula>
    </cfRule>
  </conditionalFormatting>
  <conditionalFormatting sqref="BL51:BL59 BL63:BL71">
    <cfRule type="cellIs" dxfId="817" priority="410" stopIfTrue="1" operator="greaterThan">
      <formula>#REF!</formula>
    </cfRule>
  </conditionalFormatting>
  <conditionalFormatting sqref="BL51:BL59 BL63:BL71">
    <cfRule type="cellIs" dxfId="816" priority="409" stopIfTrue="1" operator="greaterThan">
      <formula>#REF!</formula>
    </cfRule>
  </conditionalFormatting>
  <conditionalFormatting sqref="BL51:BL59 BL63:BL71">
    <cfRule type="cellIs" dxfId="815" priority="408" stopIfTrue="1" operator="greaterThan">
      <formula>#REF!</formula>
    </cfRule>
  </conditionalFormatting>
  <conditionalFormatting sqref="BL51:BL59 BL63:BL71">
    <cfRule type="cellIs" dxfId="814" priority="407" stopIfTrue="1" operator="greaterThan">
      <formula>#REF!</formula>
    </cfRule>
  </conditionalFormatting>
  <conditionalFormatting sqref="BY48 BY50 BY60 BY62 BY72 BY74 BY76 BY78 BY42">
    <cfRule type="cellIs" dxfId="813" priority="406" stopIfTrue="1" operator="equal">
      <formula>0</formula>
    </cfRule>
  </conditionalFormatting>
  <conditionalFormatting sqref="CB51:CB59 CB63:CB71">
    <cfRule type="cellIs" dxfId="812" priority="405" stopIfTrue="1" operator="greaterThan">
      <formula>#REF!</formula>
    </cfRule>
  </conditionalFormatting>
  <conditionalFormatting sqref="CB75">
    <cfRule type="cellIs" dxfId="811" priority="403" stopIfTrue="1" operator="greaterThanOrEqual">
      <formula>#REF!</formula>
    </cfRule>
    <cfRule type="cellIs" dxfId="810" priority="404" stopIfTrue="1" operator="lessThan">
      <formula>#REF!</formula>
    </cfRule>
  </conditionalFormatting>
  <conditionalFormatting sqref="BX75">
    <cfRule type="cellIs" dxfId="809" priority="401" stopIfTrue="1" operator="lessThanOrEqual">
      <formula>#REF!</formula>
    </cfRule>
    <cfRule type="cellIs" dxfId="808" priority="402" stopIfTrue="1" operator="greaterThan">
      <formula>#REF!</formula>
    </cfRule>
  </conditionalFormatting>
  <conditionalFormatting sqref="BX77">
    <cfRule type="cellIs" dxfId="807" priority="399" stopIfTrue="1" operator="lessThanOrEqual">
      <formula>#REF!</formula>
    </cfRule>
    <cfRule type="cellIs" dxfId="806" priority="400" stopIfTrue="1" operator="greaterThan">
      <formula>#REF!</formula>
    </cfRule>
  </conditionalFormatting>
  <conditionalFormatting sqref="BY50">
    <cfRule type="cellIs" dxfId="805" priority="398" stopIfTrue="1" operator="equal">
      <formula>0</formula>
    </cfRule>
  </conditionalFormatting>
  <conditionalFormatting sqref="CB51:CB59 CB63:CB71">
    <cfRule type="cellIs" dxfId="804" priority="397" stopIfTrue="1" operator="greaterThan">
      <formula>#REF!</formula>
    </cfRule>
  </conditionalFormatting>
  <conditionalFormatting sqref="CB75">
    <cfRule type="cellIs" dxfId="803" priority="395" stopIfTrue="1" operator="greaterThanOrEqual">
      <formula>#REF!</formula>
    </cfRule>
    <cfRule type="cellIs" dxfId="802" priority="396" stopIfTrue="1" operator="lessThan">
      <formula>#REF!</formula>
    </cfRule>
  </conditionalFormatting>
  <conditionalFormatting sqref="BX75">
    <cfRule type="cellIs" dxfId="801" priority="393" stopIfTrue="1" operator="lessThanOrEqual">
      <formula>#REF!</formula>
    </cfRule>
    <cfRule type="cellIs" dxfId="800" priority="394" stopIfTrue="1" operator="greaterThan">
      <formula>#REF!</formula>
    </cfRule>
  </conditionalFormatting>
  <conditionalFormatting sqref="BX77">
    <cfRule type="cellIs" dxfId="799" priority="391" stopIfTrue="1" operator="lessThanOrEqual">
      <formula>#REF!</formula>
    </cfRule>
    <cfRule type="cellIs" dxfId="798" priority="392" stopIfTrue="1" operator="greaterThan">
      <formula>#REF!</formula>
    </cfRule>
  </conditionalFormatting>
  <conditionalFormatting sqref="BY48 BY50 BY60 BY62 BY72 BY74 BY76 BY78 BY42">
    <cfRule type="cellIs" dxfId="797" priority="390" stopIfTrue="1" operator="equal">
      <formula>0</formula>
    </cfRule>
  </conditionalFormatting>
  <conditionalFormatting sqref="CB51:CB59 CB63:CB71">
    <cfRule type="cellIs" dxfId="796" priority="389" stopIfTrue="1" operator="greaterThan">
      <formula>#REF!</formula>
    </cfRule>
  </conditionalFormatting>
  <conditionalFormatting sqref="CB75">
    <cfRule type="cellIs" dxfId="795" priority="387" stopIfTrue="1" operator="greaterThanOrEqual">
      <formula>#REF!</formula>
    </cfRule>
    <cfRule type="cellIs" dxfId="794" priority="388" stopIfTrue="1" operator="lessThan">
      <formula>#REF!</formula>
    </cfRule>
  </conditionalFormatting>
  <conditionalFormatting sqref="BX75">
    <cfRule type="cellIs" dxfId="793" priority="385" stopIfTrue="1" operator="lessThanOrEqual">
      <formula>#REF!</formula>
    </cfRule>
    <cfRule type="cellIs" dxfId="792" priority="386" stopIfTrue="1" operator="greaterThan">
      <formula>#REF!</formula>
    </cfRule>
  </conditionalFormatting>
  <conditionalFormatting sqref="BX77">
    <cfRule type="cellIs" dxfId="791" priority="383" stopIfTrue="1" operator="lessThanOrEqual">
      <formula>#REF!</formula>
    </cfRule>
    <cfRule type="cellIs" dxfId="790" priority="384" stopIfTrue="1" operator="greaterThan">
      <formula>#REF!</formula>
    </cfRule>
  </conditionalFormatting>
  <conditionalFormatting sqref="BY50">
    <cfRule type="cellIs" dxfId="789" priority="382" stopIfTrue="1" operator="equal">
      <formula>0</formula>
    </cfRule>
  </conditionalFormatting>
  <conditionalFormatting sqref="CB51:CB59 CB63:CB71">
    <cfRule type="cellIs" dxfId="788" priority="381" stopIfTrue="1" operator="greaterThan">
      <formula>#REF!</formula>
    </cfRule>
  </conditionalFormatting>
  <conditionalFormatting sqref="CB75">
    <cfRule type="cellIs" dxfId="787" priority="379" stopIfTrue="1" operator="greaterThanOrEqual">
      <formula>#REF!</formula>
    </cfRule>
    <cfRule type="cellIs" dxfId="786" priority="380" stopIfTrue="1" operator="lessThan">
      <formula>#REF!</formula>
    </cfRule>
  </conditionalFormatting>
  <conditionalFormatting sqref="BX75">
    <cfRule type="cellIs" dxfId="785" priority="377" stopIfTrue="1" operator="lessThanOrEqual">
      <formula>#REF!</formula>
    </cfRule>
    <cfRule type="cellIs" dxfId="784" priority="378" stopIfTrue="1" operator="greaterThan">
      <formula>#REF!</formula>
    </cfRule>
  </conditionalFormatting>
  <conditionalFormatting sqref="BX77">
    <cfRule type="cellIs" dxfId="783" priority="375" stopIfTrue="1" operator="lessThanOrEqual">
      <formula>#REF!</formula>
    </cfRule>
    <cfRule type="cellIs" dxfId="782" priority="376" stopIfTrue="1" operator="greaterThan">
      <formula>#REF!</formula>
    </cfRule>
  </conditionalFormatting>
  <conditionalFormatting sqref="CB51:CB59 CB63:CB71">
    <cfRule type="cellIs" dxfId="781" priority="374" stopIfTrue="1" operator="greaterThan">
      <formula>#REF!</formula>
    </cfRule>
  </conditionalFormatting>
  <conditionalFormatting sqref="CB51:CB59 CB63:CB71">
    <cfRule type="cellIs" dxfId="780" priority="373" stopIfTrue="1" operator="greaterThan">
      <formula>#REF!</formula>
    </cfRule>
  </conditionalFormatting>
  <conditionalFormatting sqref="CB51:CB59 CB63:CB71">
    <cfRule type="cellIs" dxfId="779" priority="372" stopIfTrue="1" operator="greaterThan">
      <formula>#REF!</formula>
    </cfRule>
  </conditionalFormatting>
  <conditionalFormatting sqref="CB51:CB59 CB63:CB71">
    <cfRule type="cellIs" dxfId="778" priority="371" stopIfTrue="1" operator="greaterThan">
      <formula>#REF!</formula>
    </cfRule>
  </conditionalFormatting>
  <conditionalFormatting sqref="CB51:CB59 CB63:CB71">
    <cfRule type="cellIs" dxfId="777" priority="370"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776" priority="369" stopIfTrue="1" operator="equal">
      <formula>0</formula>
    </cfRule>
  </conditionalFormatting>
  <conditionalFormatting sqref="AF90:AF98 AF102:AF110 AV90:AV98 AV102:AV110 BL90:BL98 BL102:BL110 CB90:CB98 CB102:CB110 P90:P98 P102:P110">
    <cfRule type="cellIs" dxfId="775" priority="368" stopIfTrue="1" operator="greaterThan">
      <formula>#REF!</formula>
    </cfRule>
  </conditionalFormatting>
  <conditionalFormatting sqref="AF114 AV114 BL114 CB114 P114">
    <cfRule type="cellIs" dxfId="774" priority="366" stopIfTrue="1" operator="greaterThanOrEqual">
      <formula>#REF!</formula>
    </cfRule>
    <cfRule type="cellIs" dxfId="773" priority="367" stopIfTrue="1" operator="lessThan">
      <formula>#REF!</formula>
    </cfRule>
  </conditionalFormatting>
  <conditionalFormatting sqref="AB114 AR114 BH114 BX114 L114">
    <cfRule type="cellIs" dxfId="772" priority="364" stopIfTrue="1" operator="lessThanOrEqual">
      <formula>#REF!</formula>
    </cfRule>
    <cfRule type="cellIs" dxfId="771" priority="365" stopIfTrue="1" operator="greaterThan">
      <formula>#REF!</formula>
    </cfRule>
  </conditionalFormatting>
  <conditionalFormatting sqref="AB116 AR116 BH116 BX116 L116">
    <cfRule type="cellIs" dxfId="770" priority="362" stopIfTrue="1" operator="lessThanOrEqual">
      <formula>#REF!</formula>
    </cfRule>
    <cfRule type="cellIs" dxfId="769" priority="363" stopIfTrue="1" operator="greaterThan">
      <formula>#REF!</formula>
    </cfRule>
  </conditionalFormatting>
  <conditionalFormatting sqref="M89">
    <cfRule type="cellIs" dxfId="768" priority="361" stopIfTrue="1" operator="equal">
      <formula>0</formula>
    </cfRule>
  </conditionalFormatting>
  <conditionalFormatting sqref="P90:P98 P102:P110">
    <cfRule type="cellIs" dxfId="767" priority="360" stopIfTrue="1" operator="greaterThan">
      <formula>#REF!</formula>
    </cfRule>
  </conditionalFormatting>
  <conditionalFormatting sqref="M89">
    <cfRule type="cellIs" dxfId="766" priority="359" stopIfTrue="1" operator="equal">
      <formula>0</formula>
    </cfRule>
  </conditionalFormatting>
  <conditionalFormatting sqref="P90:P98 P102:P110">
    <cfRule type="cellIs" dxfId="765" priority="358" stopIfTrue="1" operator="greaterThan">
      <formula>#REF!</formula>
    </cfRule>
  </conditionalFormatting>
  <conditionalFormatting sqref="M89">
    <cfRule type="cellIs" dxfId="764" priority="357" stopIfTrue="1" operator="equal">
      <formula>0</formula>
    </cfRule>
  </conditionalFormatting>
  <conditionalFormatting sqref="P90:P98 P102:P110">
    <cfRule type="cellIs" dxfId="763" priority="356" stopIfTrue="1" operator="greaterThan">
      <formula>#REF!</formula>
    </cfRule>
  </conditionalFormatting>
  <conditionalFormatting sqref="M89">
    <cfRule type="cellIs" dxfId="762" priority="355" stopIfTrue="1" operator="equal">
      <formula>0</formula>
    </cfRule>
  </conditionalFormatting>
  <conditionalFormatting sqref="P90:P98 P102:P110">
    <cfRule type="cellIs" dxfId="761" priority="354" stopIfTrue="1" operator="greaterThan">
      <formula>#REF!</formula>
    </cfRule>
  </conditionalFormatting>
  <conditionalFormatting sqref="M89">
    <cfRule type="cellIs" dxfId="760" priority="353" stopIfTrue="1" operator="equal">
      <formula>0</formula>
    </cfRule>
  </conditionalFormatting>
  <conditionalFormatting sqref="P90:P98 P102:P110">
    <cfRule type="cellIs" dxfId="759" priority="352" stopIfTrue="1" operator="greaterThan">
      <formula>#REF!</formula>
    </cfRule>
  </conditionalFormatting>
  <conditionalFormatting sqref="M87 M89 M99 M101 M111 M113 M115 M117 M81">
    <cfRule type="cellIs" dxfId="758" priority="351" stopIfTrue="1" operator="equal">
      <formula>0</formula>
    </cfRule>
  </conditionalFormatting>
  <conditionalFormatting sqref="P90:P98 P102:P110">
    <cfRule type="cellIs" dxfId="757" priority="350" stopIfTrue="1" operator="greaterThan">
      <formula>#REF!</formula>
    </cfRule>
  </conditionalFormatting>
  <conditionalFormatting sqref="M87 M89 M99 M101 M111 M113 M115 M117 M81">
    <cfRule type="cellIs" dxfId="756" priority="349" stopIfTrue="1" operator="equal">
      <formula>0</formula>
    </cfRule>
  </conditionalFormatting>
  <conditionalFormatting sqref="P90:P98 P102:P110">
    <cfRule type="cellIs" dxfId="755" priority="348" stopIfTrue="1" operator="greaterThan">
      <formula>#REF!</formula>
    </cfRule>
  </conditionalFormatting>
  <conditionalFormatting sqref="M87 M89 M99 M101 M111 M113 M115 M117 M81">
    <cfRule type="cellIs" dxfId="754" priority="347" stopIfTrue="1" operator="equal">
      <formula>0</formula>
    </cfRule>
  </conditionalFormatting>
  <conditionalFormatting sqref="P90:P98 P102:P110">
    <cfRule type="cellIs" dxfId="753" priority="346" stopIfTrue="1" operator="greaterThan">
      <formula>#REF!</formula>
    </cfRule>
  </conditionalFormatting>
  <conditionalFormatting sqref="M89">
    <cfRule type="cellIs" dxfId="752" priority="345" stopIfTrue="1" operator="equal">
      <formula>0</formula>
    </cfRule>
  </conditionalFormatting>
  <conditionalFormatting sqref="P90:P98 P102:P110">
    <cfRule type="cellIs" dxfId="751" priority="344" stopIfTrue="1" operator="greaterThan">
      <formula>#REF!</formula>
    </cfRule>
  </conditionalFormatting>
  <conditionalFormatting sqref="M89">
    <cfRule type="cellIs" dxfId="750" priority="343" stopIfTrue="1" operator="equal">
      <formula>0</formula>
    </cfRule>
  </conditionalFormatting>
  <conditionalFormatting sqref="P90:P98 P102:P110">
    <cfRule type="cellIs" dxfId="749" priority="342" stopIfTrue="1" operator="greaterThan">
      <formula>#REF!</formula>
    </cfRule>
  </conditionalFormatting>
  <conditionalFormatting sqref="M89">
    <cfRule type="cellIs" dxfId="748" priority="341" stopIfTrue="1" operator="equal">
      <formula>0</formula>
    </cfRule>
  </conditionalFormatting>
  <conditionalFormatting sqref="P90:P98 P102:P110">
    <cfRule type="cellIs" dxfId="747" priority="340" stopIfTrue="1" operator="greaterThan">
      <formula>#REF!</formula>
    </cfRule>
  </conditionalFormatting>
  <conditionalFormatting sqref="M89">
    <cfRule type="cellIs" dxfId="746" priority="339" stopIfTrue="1" operator="equal">
      <formula>0</formula>
    </cfRule>
  </conditionalFormatting>
  <conditionalFormatting sqref="P90:P98 P102:P110">
    <cfRule type="cellIs" dxfId="745" priority="338" stopIfTrue="1" operator="greaterThan">
      <formula>#REF!</formula>
    </cfRule>
  </conditionalFormatting>
  <conditionalFormatting sqref="M89">
    <cfRule type="cellIs" dxfId="744" priority="337" stopIfTrue="1" operator="equal">
      <formula>0</formula>
    </cfRule>
  </conditionalFormatting>
  <conditionalFormatting sqref="P90:P98 P102:P110">
    <cfRule type="cellIs" dxfId="743" priority="336" stopIfTrue="1" operator="greaterThan">
      <formula>#REF!</formula>
    </cfRule>
  </conditionalFormatting>
  <conditionalFormatting sqref="AC89">
    <cfRule type="cellIs" dxfId="742" priority="335" stopIfTrue="1" operator="equal">
      <formula>0</formula>
    </cfRule>
  </conditionalFormatting>
  <conditionalFormatting sqref="AF90:AF98 AF102:AF110">
    <cfRule type="cellIs" dxfId="741" priority="334" stopIfTrue="1" operator="greaterThan">
      <formula>#REF!</formula>
    </cfRule>
  </conditionalFormatting>
  <conditionalFormatting sqref="AF114">
    <cfRule type="cellIs" dxfId="740" priority="332" stopIfTrue="1" operator="greaterThanOrEqual">
      <formula>#REF!</formula>
    </cfRule>
    <cfRule type="cellIs" dxfId="739" priority="333" stopIfTrue="1" operator="lessThan">
      <formula>#REF!</formula>
    </cfRule>
  </conditionalFormatting>
  <conditionalFormatting sqref="AB114">
    <cfRule type="cellIs" dxfId="738" priority="330" stopIfTrue="1" operator="lessThanOrEqual">
      <formula>#REF!</formula>
    </cfRule>
    <cfRule type="cellIs" dxfId="737" priority="331" stopIfTrue="1" operator="greaterThan">
      <formula>#REF!</formula>
    </cfRule>
  </conditionalFormatting>
  <conditionalFormatting sqref="AB116">
    <cfRule type="cellIs" dxfId="736" priority="328" stopIfTrue="1" operator="lessThanOrEqual">
      <formula>#REF!</formula>
    </cfRule>
    <cfRule type="cellIs" dxfId="735" priority="329" stopIfTrue="1" operator="greaterThan">
      <formula>#REF!</formula>
    </cfRule>
  </conditionalFormatting>
  <conditionalFormatting sqref="AS89">
    <cfRule type="cellIs" dxfId="734" priority="327" stopIfTrue="1" operator="equal">
      <formula>0</formula>
    </cfRule>
  </conditionalFormatting>
  <conditionalFormatting sqref="AV90:AV98 AV102:AV110">
    <cfRule type="cellIs" dxfId="733" priority="326" stopIfTrue="1" operator="greaterThan">
      <formula>#REF!</formula>
    </cfRule>
  </conditionalFormatting>
  <conditionalFormatting sqref="AV114">
    <cfRule type="cellIs" dxfId="732" priority="324" stopIfTrue="1" operator="greaterThanOrEqual">
      <formula>#REF!</formula>
    </cfRule>
    <cfRule type="cellIs" dxfId="731" priority="325" stopIfTrue="1" operator="lessThan">
      <formula>#REF!</formula>
    </cfRule>
  </conditionalFormatting>
  <conditionalFormatting sqref="AR114">
    <cfRule type="cellIs" dxfId="730" priority="322" stopIfTrue="1" operator="lessThanOrEqual">
      <formula>#REF!</formula>
    </cfRule>
    <cfRule type="cellIs" dxfId="729" priority="323" stopIfTrue="1" operator="greaterThan">
      <formula>#REF!</formula>
    </cfRule>
  </conditionalFormatting>
  <conditionalFormatting sqref="AR116">
    <cfRule type="cellIs" dxfId="728" priority="320" stopIfTrue="1" operator="lessThanOrEqual">
      <formula>#REF!</formula>
    </cfRule>
    <cfRule type="cellIs" dxfId="727" priority="321" stopIfTrue="1" operator="greaterThan">
      <formula>#REF!</formula>
    </cfRule>
  </conditionalFormatting>
  <conditionalFormatting sqref="BI89">
    <cfRule type="cellIs" dxfId="726" priority="319" stopIfTrue="1" operator="equal">
      <formula>0</formula>
    </cfRule>
  </conditionalFormatting>
  <conditionalFormatting sqref="BL90:BL98 BL102:BL110">
    <cfRule type="cellIs" dxfId="725" priority="318" stopIfTrue="1" operator="greaterThan">
      <formula>#REF!</formula>
    </cfRule>
  </conditionalFormatting>
  <conditionalFormatting sqref="BL114">
    <cfRule type="cellIs" dxfId="724" priority="316" stopIfTrue="1" operator="greaterThanOrEqual">
      <formula>#REF!</formula>
    </cfRule>
    <cfRule type="cellIs" dxfId="723" priority="317" stopIfTrue="1" operator="lessThan">
      <formula>#REF!</formula>
    </cfRule>
  </conditionalFormatting>
  <conditionalFormatting sqref="BH114">
    <cfRule type="cellIs" dxfId="722" priority="314" stopIfTrue="1" operator="lessThanOrEqual">
      <formula>#REF!</formula>
    </cfRule>
    <cfRule type="cellIs" dxfId="721" priority="315" stopIfTrue="1" operator="greaterThan">
      <formula>#REF!</formula>
    </cfRule>
  </conditionalFormatting>
  <conditionalFormatting sqref="BH116">
    <cfRule type="cellIs" dxfId="720" priority="312" stopIfTrue="1" operator="lessThanOrEqual">
      <formula>#REF!</formula>
    </cfRule>
    <cfRule type="cellIs" dxfId="719" priority="313" stopIfTrue="1" operator="greaterThan">
      <formula>#REF!</formula>
    </cfRule>
  </conditionalFormatting>
  <conditionalFormatting sqref="BI89">
    <cfRule type="cellIs" dxfId="718" priority="311" stopIfTrue="1" operator="equal">
      <formula>0</formula>
    </cfRule>
  </conditionalFormatting>
  <conditionalFormatting sqref="BL90:BL98 BL102:BL110">
    <cfRule type="cellIs" dxfId="717" priority="310" stopIfTrue="1" operator="greaterThan">
      <formula>#REF!</formula>
    </cfRule>
  </conditionalFormatting>
  <conditionalFormatting sqref="BI89">
    <cfRule type="cellIs" dxfId="716" priority="309" stopIfTrue="1" operator="equal">
      <formula>0</formula>
    </cfRule>
  </conditionalFormatting>
  <conditionalFormatting sqref="BL90:BL98 BL102:BL110">
    <cfRule type="cellIs" dxfId="715" priority="308" stopIfTrue="1" operator="greaterThan">
      <formula>#REF!</formula>
    </cfRule>
  </conditionalFormatting>
  <conditionalFormatting sqref="BI89">
    <cfRule type="cellIs" dxfId="714" priority="307" stopIfTrue="1" operator="equal">
      <formula>0</formula>
    </cfRule>
  </conditionalFormatting>
  <conditionalFormatting sqref="BL90:BL98 BL102:BL110">
    <cfRule type="cellIs" dxfId="713" priority="306" stopIfTrue="1" operator="greaterThan">
      <formula>#REF!</formula>
    </cfRule>
  </conditionalFormatting>
  <conditionalFormatting sqref="BY89">
    <cfRule type="cellIs" dxfId="712" priority="305" stopIfTrue="1" operator="equal">
      <formula>0</formula>
    </cfRule>
  </conditionalFormatting>
  <conditionalFormatting sqref="CB90:CB98 CB102:CB110">
    <cfRule type="cellIs" dxfId="711" priority="304" stopIfTrue="1" operator="greaterThan">
      <formula>#REF!</formula>
    </cfRule>
  </conditionalFormatting>
  <conditionalFormatting sqref="CB114">
    <cfRule type="cellIs" dxfId="710" priority="302" stopIfTrue="1" operator="greaterThanOrEqual">
      <formula>#REF!</formula>
    </cfRule>
    <cfRule type="cellIs" dxfId="709" priority="303" stopIfTrue="1" operator="lessThan">
      <formula>#REF!</formula>
    </cfRule>
  </conditionalFormatting>
  <conditionalFormatting sqref="BX114">
    <cfRule type="cellIs" dxfId="708" priority="300" stopIfTrue="1" operator="lessThanOrEqual">
      <formula>#REF!</formula>
    </cfRule>
    <cfRule type="cellIs" dxfId="707" priority="301" stopIfTrue="1" operator="greaterThan">
      <formula>#REF!</formula>
    </cfRule>
  </conditionalFormatting>
  <conditionalFormatting sqref="BX116">
    <cfRule type="cellIs" dxfId="706" priority="298" stopIfTrue="1" operator="lessThanOrEqual">
      <formula>#REF!</formula>
    </cfRule>
    <cfRule type="cellIs" dxfId="705" priority="299" stopIfTrue="1" operator="greaterThan">
      <formula>#REF!</formula>
    </cfRule>
  </conditionalFormatting>
  <conditionalFormatting sqref="BY89">
    <cfRule type="cellIs" dxfId="704" priority="297" stopIfTrue="1" operator="equal">
      <formula>0</formula>
    </cfRule>
  </conditionalFormatting>
  <conditionalFormatting sqref="CB90:CB98 CB102:CB110">
    <cfRule type="cellIs" dxfId="703" priority="296" stopIfTrue="1" operator="greaterThan">
      <formula>#REF!</formula>
    </cfRule>
  </conditionalFormatting>
  <conditionalFormatting sqref="CB114">
    <cfRule type="cellIs" dxfId="702" priority="294" stopIfTrue="1" operator="greaterThanOrEqual">
      <formula>#REF!</formula>
    </cfRule>
    <cfRule type="cellIs" dxfId="701" priority="295" stopIfTrue="1" operator="lessThan">
      <formula>#REF!</formula>
    </cfRule>
  </conditionalFormatting>
  <conditionalFormatting sqref="BX114">
    <cfRule type="cellIs" dxfId="700" priority="292" stopIfTrue="1" operator="lessThanOrEqual">
      <formula>#REF!</formula>
    </cfRule>
    <cfRule type="cellIs" dxfId="699" priority="293" stopIfTrue="1" operator="greaterThan">
      <formula>#REF!</formula>
    </cfRule>
  </conditionalFormatting>
  <conditionalFormatting sqref="BX116">
    <cfRule type="cellIs" dxfId="698" priority="290" stopIfTrue="1" operator="lessThanOrEqual">
      <formula>#REF!</formula>
    </cfRule>
    <cfRule type="cellIs" dxfId="697" priority="291" stopIfTrue="1" operator="greaterThan">
      <formula>#REF!</formula>
    </cfRule>
  </conditionalFormatting>
  <conditionalFormatting sqref="CB90:CB98 CB102:CB110">
    <cfRule type="cellIs" dxfId="696" priority="289" stopIfTrue="1" operator="greaterThan">
      <formula>#REF!</formula>
    </cfRule>
  </conditionalFormatting>
  <conditionalFormatting sqref="CB90:CB98 CB102:CB110">
    <cfRule type="cellIs" dxfId="695" priority="288" stopIfTrue="1" operator="greaterThan">
      <formula>#REF!</formula>
    </cfRule>
  </conditionalFormatting>
  <conditionalFormatting sqref="CB90:CB98 CB102:CB110">
    <cfRule type="cellIs" dxfId="694" priority="287" stopIfTrue="1" operator="greaterThan">
      <formula>#REF!</formula>
    </cfRule>
  </conditionalFormatting>
  <conditionalFormatting sqref="CB90:CB98 CB102:CB110">
    <cfRule type="cellIs" dxfId="693" priority="286" stopIfTrue="1" operator="greaterThan">
      <formula>#REF!</formula>
    </cfRule>
  </conditionalFormatting>
  <conditionalFormatting sqref="CB90:CB98 CB102:CB110">
    <cfRule type="cellIs" dxfId="692" priority="285" stopIfTrue="1" operator="greaterThan">
      <formula>#REF!</formula>
    </cfRule>
  </conditionalFormatting>
  <conditionalFormatting sqref="CB90:CB98 CB102:CB110">
    <cfRule type="cellIs" dxfId="691" priority="284" stopIfTrue="1" operator="greaterThan">
      <formula>#REF!</formula>
    </cfRule>
  </conditionalFormatting>
  <conditionalFormatting sqref="M87 M89 M99 M101 M111 M113 M115 M117 M81 AC87 AC89 AC99 AC101 AC111 AC113 AC115 AC117 AC81 AS87 AS89 AS99 AS101 AS111 AS113 AS115 AS117 AS81 BI87 BI89 BI99 BI101 BI111 BI113 BI115 BI117 BI81 BY87 BY89 BY99 BY101 BY111 BY113 BY115 BY117 BY81">
    <cfRule type="cellIs" dxfId="690" priority="283" stopIfTrue="1" operator="equal">
      <formula>0</formula>
    </cfRule>
  </conditionalFormatting>
  <conditionalFormatting sqref="P90:P98 P102:P110 AF90:AF98 AF102:AF110 AV90:AV98 AV102:AV110 BL90:BL98 BL102:BL110 CB90:CB98 CB102:CB110">
    <cfRule type="cellIs" dxfId="689" priority="282" stopIfTrue="1" operator="greaterThan">
      <formula>#REF!</formula>
    </cfRule>
  </conditionalFormatting>
  <conditionalFormatting sqref="P114 AF114 AV114 BL114 CB114">
    <cfRule type="cellIs" dxfId="688" priority="280" stopIfTrue="1" operator="greaterThanOrEqual">
      <formula>#REF!</formula>
    </cfRule>
    <cfRule type="cellIs" dxfId="687" priority="281" stopIfTrue="1" operator="lessThan">
      <formula>#REF!</formula>
    </cfRule>
  </conditionalFormatting>
  <conditionalFormatting sqref="L114 AB114 AR114 BH114 BX114">
    <cfRule type="cellIs" dxfId="686" priority="278" stopIfTrue="1" operator="lessThanOrEqual">
      <formula>#REF!</formula>
    </cfRule>
    <cfRule type="cellIs" dxfId="685" priority="279" stopIfTrue="1" operator="greaterThan">
      <formula>#REF!</formula>
    </cfRule>
  </conditionalFormatting>
  <conditionalFormatting sqref="L116 AB116 AR116 BH116 BX116">
    <cfRule type="cellIs" dxfId="684" priority="276" stopIfTrue="1" operator="lessThanOrEqual">
      <formula>#REF!</formula>
    </cfRule>
    <cfRule type="cellIs" dxfId="683" priority="277" stopIfTrue="1" operator="greaterThan">
      <formula>#REF!</formula>
    </cfRule>
  </conditionalFormatting>
  <conditionalFormatting sqref="M87 M89 M99 M101 M111 M113 M115 M117 M81">
    <cfRule type="cellIs" dxfId="682" priority="275" stopIfTrue="1" operator="equal">
      <formula>0</formula>
    </cfRule>
  </conditionalFormatting>
  <conditionalFormatting sqref="P90:P98 P102:P110">
    <cfRule type="cellIs" dxfId="681" priority="274" stopIfTrue="1" operator="greaterThan">
      <formula>#REF!</formula>
    </cfRule>
  </conditionalFormatting>
  <conditionalFormatting sqref="P114">
    <cfRule type="cellIs" dxfId="680" priority="272" stopIfTrue="1" operator="greaterThanOrEqual">
      <formula>#REF!</formula>
    </cfRule>
    <cfRule type="cellIs" dxfId="679" priority="273" stopIfTrue="1" operator="lessThan">
      <formula>#REF!</formula>
    </cfRule>
  </conditionalFormatting>
  <conditionalFormatting sqref="L114">
    <cfRule type="cellIs" dxfId="678" priority="270" stopIfTrue="1" operator="lessThanOrEqual">
      <formula>#REF!</formula>
    </cfRule>
    <cfRule type="cellIs" dxfId="677" priority="271" stopIfTrue="1" operator="greaterThan">
      <formula>#REF!</formula>
    </cfRule>
  </conditionalFormatting>
  <conditionalFormatting sqref="L116">
    <cfRule type="cellIs" dxfId="676" priority="268" stopIfTrue="1" operator="lessThanOrEqual">
      <formula>#REF!</formula>
    </cfRule>
    <cfRule type="cellIs" dxfId="675" priority="269" stopIfTrue="1" operator="greaterThan">
      <formula>#REF!</formula>
    </cfRule>
  </conditionalFormatting>
  <conditionalFormatting sqref="M89">
    <cfRule type="cellIs" dxfId="674" priority="267" stopIfTrue="1" operator="equal">
      <formula>0</formula>
    </cfRule>
  </conditionalFormatting>
  <conditionalFormatting sqref="P90:P98 P102:P110">
    <cfRule type="cellIs" dxfId="673" priority="266" stopIfTrue="1" operator="greaterThan">
      <formula>#REF!</formula>
    </cfRule>
  </conditionalFormatting>
  <conditionalFormatting sqref="P114">
    <cfRule type="cellIs" dxfId="672" priority="264" stopIfTrue="1" operator="greaterThanOrEqual">
      <formula>#REF!</formula>
    </cfRule>
    <cfRule type="cellIs" dxfId="671" priority="265" stopIfTrue="1" operator="lessThan">
      <formula>#REF!</formula>
    </cfRule>
  </conditionalFormatting>
  <conditionalFormatting sqref="L114">
    <cfRule type="cellIs" dxfId="670" priority="262" stopIfTrue="1" operator="lessThanOrEqual">
      <formula>#REF!</formula>
    </cfRule>
    <cfRule type="cellIs" dxfId="669" priority="263" stopIfTrue="1" operator="greaterThan">
      <formula>#REF!</formula>
    </cfRule>
  </conditionalFormatting>
  <conditionalFormatting sqref="L116">
    <cfRule type="cellIs" dxfId="668" priority="260" stopIfTrue="1" operator="lessThanOrEqual">
      <formula>#REF!</formula>
    </cfRule>
    <cfRule type="cellIs" dxfId="667" priority="261" stopIfTrue="1" operator="greaterThan">
      <formula>#REF!</formula>
    </cfRule>
  </conditionalFormatting>
  <conditionalFormatting sqref="M87 M89 M99 M101 M111 M113 M115 M117 M81">
    <cfRule type="cellIs" dxfId="666" priority="259" stopIfTrue="1" operator="equal">
      <formula>0</formula>
    </cfRule>
  </conditionalFormatting>
  <conditionalFormatting sqref="P90:P98 P102:P110">
    <cfRule type="cellIs" dxfId="665" priority="258" stopIfTrue="1" operator="greaterThan">
      <formula>#REF!</formula>
    </cfRule>
  </conditionalFormatting>
  <conditionalFormatting sqref="P114">
    <cfRule type="cellIs" dxfId="664" priority="256" stopIfTrue="1" operator="greaterThanOrEqual">
      <formula>#REF!</formula>
    </cfRule>
    <cfRule type="cellIs" dxfId="663" priority="257" stopIfTrue="1" operator="lessThan">
      <formula>#REF!</formula>
    </cfRule>
  </conditionalFormatting>
  <conditionalFormatting sqref="L114">
    <cfRule type="cellIs" dxfId="662" priority="254" stopIfTrue="1" operator="lessThanOrEqual">
      <formula>#REF!</formula>
    </cfRule>
    <cfRule type="cellIs" dxfId="661" priority="255" stopIfTrue="1" operator="greaterThan">
      <formula>#REF!</formula>
    </cfRule>
  </conditionalFormatting>
  <conditionalFormatting sqref="L116">
    <cfRule type="cellIs" dxfId="660" priority="252" stopIfTrue="1" operator="lessThanOrEqual">
      <formula>#REF!</formula>
    </cfRule>
    <cfRule type="cellIs" dxfId="659" priority="253" stopIfTrue="1" operator="greaterThan">
      <formula>#REF!</formula>
    </cfRule>
  </conditionalFormatting>
  <conditionalFormatting sqref="M89">
    <cfRule type="cellIs" dxfId="658" priority="251" stopIfTrue="1" operator="equal">
      <formula>0</formula>
    </cfRule>
  </conditionalFormatting>
  <conditionalFormatting sqref="P90:P98 P102:P110">
    <cfRule type="cellIs" dxfId="657" priority="250" stopIfTrue="1" operator="greaterThan">
      <formula>#REF!</formula>
    </cfRule>
  </conditionalFormatting>
  <conditionalFormatting sqref="P114">
    <cfRule type="cellIs" dxfId="656" priority="248" stopIfTrue="1" operator="greaterThanOrEqual">
      <formula>#REF!</formula>
    </cfRule>
    <cfRule type="cellIs" dxfId="655" priority="249" stopIfTrue="1" operator="lessThan">
      <formula>#REF!</formula>
    </cfRule>
  </conditionalFormatting>
  <conditionalFormatting sqref="L114">
    <cfRule type="cellIs" dxfId="654" priority="246" stopIfTrue="1" operator="lessThanOrEqual">
      <formula>#REF!</formula>
    </cfRule>
    <cfRule type="cellIs" dxfId="653" priority="247" stopIfTrue="1" operator="greaterThan">
      <formula>#REF!</formula>
    </cfRule>
  </conditionalFormatting>
  <conditionalFormatting sqref="L116">
    <cfRule type="cellIs" dxfId="652" priority="244" stopIfTrue="1" operator="lessThanOrEqual">
      <formula>#REF!</formula>
    </cfRule>
    <cfRule type="cellIs" dxfId="651" priority="245" stopIfTrue="1" operator="greaterThan">
      <formula>#REF!</formula>
    </cfRule>
  </conditionalFormatting>
  <conditionalFormatting sqref="P90:P98 P102:P110">
    <cfRule type="cellIs" dxfId="650" priority="243" stopIfTrue="1" operator="greaterThan">
      <formula>#REF!</formula>
    </cfRule>
  </conditionalFormatting>
  <conditionalFormatting sqref="P90:P98 P102:P110">
    <cfRule type="cellIs" dxfId="649" priority="242" stopIfTrue="1" operator="greaterThan">
      <formula>#REF!</formula>
    </cfRule>
  </conditionalFormatting>
  <conditionalFormatting sqref="P90:P98 P102:P110">
    <cfRule type="cellIs" dxfId="648" priority="241" stopIfTrue="1" operator="greaterThan">
      <formula>#REF!</formula>
    </cfRule>
  </conditionalFormatting>
  <conditionalFormatting sqref="P90:P98 P102:P110">
    <cfRule type="cellIs" dxfId="647" priority="240" stopIfTrue="1" operator="greaterThan">
      <formula>#REF!</formula>
    </cfRule>
  </conditionalFormatting>
  <conditionalFormatting sqref="P90:P98 P102:P110">
    <cfRule type="cellIs" dxfId="646" priority="239" stopIfTrue="1" operator="greaterThan">
      <formula>#REF!</formula>
    </cfRule>
  </conditionalFormatting>
  <conditionalFormatting sqref="AC87 AC89 AC99 AC101 AC111 AC113 AC115 AC117 AC81">
    <cfRule type="cellIs" dxfId="645" priority="238" stopIfTrue="1" operator="equal">
      <formula>0</formula>
    </cfRule>
  </conditionalFormatting>
  <conditionalFormatting sqref="AF90:AF98 AF102:AF110">
    <cfRule type="cellIs" dxfId="644" priority="237" stopIfTrue="1" operator="greaterThan">
      <formula>#REF!</formula>
    </cfRule>
  </conditionalFormatting>
  <conditionalFormatting sqref="AF114">
    <cfRule type="cellIs" dxfId="643" priority="235" stopIfTrue="1" operator="greaterThanOrEqual">
      <formula>#REF!</formula>
    </cfRule>
    <cfRule type="cellIs" dxfId="642" priority="236" stopIfTrue="1" operator="lessThan">
      <formula>#REF!</formula>
    </cfRule>
  </conditionalFormatting>
  <conditionalFormatting sqref="AB114">
    <cfRule type="cellIs" dxfId="641" priority="233" stopIfTrue="1" operator="lessThanOrEqual">
      <formula>#REF!</formula>
    </cfRule>
    <cfRule type="cellIs" dxfId="640" priority="234" stopIfTrue="1" operator="greaterThan">
      <formula>#REF!</formula>
    </cfRule>
  </conditionalFormatting>
  <conditionalFormatting sqref="AB116">
    <cfRule type="cellIs" dxfId="639" priority="231" stopIfTrue="1" operator="lessThanOrEqual">
      <formula>#REF!</formula>
    </cfRule>
    <cfRule type="cellIs" dxfId="638" priority="232" stopIfTrue="1" operator="greaterThan">
      <formula>#REF!</formula>
    </cfRule>
  </conditionalFormatting>
  <conditionalFormatting sqref="AC89">
    <cfRule type="cellIs" dxfId="637" priority="230" stopIfTrue="1" operator="equal">
      <formula>0</formula>
    </cfRule>
  </conditionalFormatting>
  <conditionalFormatting sqref="AF90:AF98 AF102:AF110">
    <cfRule type="cellIs" dxfId="636" priority="229" stopIfTrue="1" operator="greaterThan">
      <formula>#REF!</formula>
    </cfRule>
  </conditionalFormatting>
  <conditionalFormatting sqref="AF114">
    <cfRule type="cellIs" dxfId="635" priority="227" stopIfTrue="1" operator="greaterThanOrEqual">
      <formula>#REF!</formula>
    </cfRule>
    <cfRule type="cellIs" dxfId="634" priority="228" stopIfTrue="1" operator="lessThan">
      <formula>#REF!</formula>
    </cfRule>
  </conditionalFormatting>
  <conditionalFormatting sqref="AB114">
    <cfRule type="cellIs" dxfId="633" priority="225" stopIfTrue="1" operator="lessThanOrEqual">
      <formula>#REF!</formula>
    </cfRule>
    <cfRule type="cellIs" dxfId="632" priority="226" stopIfTrue="1" operator="greaterThan">
      <formula>#REF!</formula>
    </cfRule>
  </conditionalFormatting>
  <conditionalFormatting sqref="AB116">
    <cfRule type="cellIs" dxfId="631" priority="223" stopIfTrue="1" operator="lessThanOrEqual">
      <formula>#REF!</formula>
    </cfRule>
    <cfRule type="cellIs" dxfId="630" priority="224" stopIfTrue="1" operator="greaterThan">
      <formula>#REF!</formula>
    </cfRule>
  </conditionalFormatting>
  <conditionalFormatting sqref="AC87 AC89 AC99 AC101 AC111 AC113 AC115 AC117 AC81">
    <cfRule type="cellIs" dxfId="629" priority="222" stopIfTrue="1" operator="equal">
      <formula>0</formula>
    </cfRule>
  </conditionalFormatting>
  <conditionalFormatting sqref="AF90:AF98 AF102:AF110">
    <cfRule type="cellIs" dxfId="628" priority="221" stopIfTrue="1" operator="greaterThan">
      <formula>#REF!</formula>
    </cfRule>
  </conditionalFormatting>
  <conditionalFormatting sqref="AF114">
    <cfRule type="cellIs" dxfId="627" priority="219" stopIfTrue="1" operator="greaterThanOrEqual">
      <formula>#REF!</formula>
    </cfRule>
    <cfRule type="cellIs" dxfId="626" priority="220" stopIfTrue="1" operator="lessThan">
      <formula>#REF!</formula>
    </cfRule>
  </conditionalFormatting>
  <conditionalFormatting sqref="AB114">
    <cfRule type="cellIs" dxfId="625" priority="217" stopIfTrue="1" operator="lessThanOrEqual">
      <formula>#REF!</formula>
    </cfRule>
    <cfRule type="cellIs" dxfId="624" priority="218" stopIfTrue="1" operator="greaterThan">
      <formula>#REF!</formula>
    </cfRule>
  </conditionalFormatting>
  <conditionalFormatting sqref="AB116">
    <cfRule type="cellIs" dxfId="623" priority="215" stopIfTrue="1" operator="lessThanOrEqual">
      <formula>#REF!</formula>
    </cfRule>
    <cfRule type="cellIs" dxfId="622" priority="216" stopIfTrue="1" operator="greaterThan">
      <formula>#REF!</formula>
    </cfRule>
  </conditionalFormatting>
  <conditionalFormatting sqref="AC89">
    <cfRule type="cellIs" dxfId="621" priority="214" stopIfTrue="1" operator="equal">
      <formula>0</formula>
    </cfRule>
  </conditionalFormatting>
  <conditionalFormatting sqref="AF90:AF98 AF102:AF110">
    <cfRule type="cellIs" dxfId="620" priority="213" stopIfTrue="1" operator="greaterThan">
      <formula>#REF!</formula>
    </cfRule>
  </conditionalFormatting>
  <conditionalFormatting sqref="AF114">
    <cfRule type="cellIs" dxfId="619" priority="211" stopIfTrue="1" operator="greaterThanOrEqual">
      <formula>#REF!</formula>
    </cfRule>
    <cfRule type="cellIs" dxfId="618" priority="212" stopIfTrue="1" operator="lessThan">
      <formula>#REF!</formula>
    </cfRule>
  </conditionalFormatting>
  <conditionalFormatting sqref="AB114">
    <cfRule type="cellIs" dxfId="617" priority="209" stopIfTrue="1" operator="lessThanOrEqual">
      <formula>#REF!</formula>
    </cfRule>
    <cfRule type="cellIs" dxfId="616" priority="210" stopIfTrue="1" operator="greaterThan">
      <formula>#REF!</formula>
    </cfRule>
  </conditionalFormatting>
  <conditionalFormatting sqref="AB116">
    <cfRule type="cellIs" dxfId="615" priority="207" stopIfTrue="1" operator="lessThanOrEqual">
      <formula>#REF!</formula>
    </cfRule>
    <cfRule type="cellIs" dxfId="614" priority="208" stopIfTrue="1" operator="greaterThan">
      <formula>#REF!</formula>
    </cfRule>
  </conditionalFormatting>
  <conditionalFormatting sqref="AF90:AF98 AF102:AF110">
    <cfRule type="cellIs" dxfId="613" priority="206" stopIfTrue="1" operator="greaterThan">
      <formula>#REF!</formula>
    </cfRule>
  </conditionalFormatting>
  <conditionalFormatting sqref="AF90:AF98 AF102:AF110">
    <cfRule type="cellIs" dxfId="612" priority="205" stopIfTrue="1" operator="greaterThan">
      <formula>#REF!</formula>
    </cfRule>
  </conditionalFormatting>
  <conditionalFormatting sqref="AF90:AF98 AF102:AF110">
    <cfRule type="cellIs" dxfId="611" priority="204" stopIfTrue="1" operator="greaterThan">
      <formula>#REF!</formula>
    </cfRule>
  </conditionalFormatting>
  <conditionalFormatting sqref="AF90:AF98 AF102:AF110">
    <cfRule type="cellIs" dxfId="610" priority="203" stopIfTrue="1" operator="greaterThan">
      <formula>#REF!</formula>
    </cfRule>
  </conditionalFormatting>
  <conditionalFormatting sqref="AF90:AF98 AF102:AF110">
    <cfRule type="cellIs" dxfId="609" priority="202" stopIfTrue="1" operator="greaterThan">
      <formula>#REF!</formula>
    </cfRule>
  </conditionalFormatting>
  <conditionalFormatting sqref="AS87 AS89 AS99 AS101 AS111 AS113 AS115 AS117 AS81">
    <cfRule type="cellIs" dxfId="608" priority="201" stopIfTrue="1" operator="equal">
      <formula>0</formula>
    </cfRule>
  </conditionalFormatting>
  <conditionalFormatting sqref="AV90:AV98 AV102:AV110">
    <cfRule type="cellIs" dxfId="607" priority="200" stopIfTrue="1" operator="greaterThan">
      <formula>#REF!</formula>
    </cfRule>
  </conditionalFormatting>
  <conditionalFormatting sqref="AV114">
    <cfRule type="cellIs" dxfId="606" priority="198" stopIfTrue="1" operator="greaterThanOrEqual">
      <formula>#REF!</formula>
    </cfRule>
    <cfRule type="cellIs" dxfId="605" priority="199" stopIfTrue="1" operator="lessThan">
      <formula>#REF!</formula>
    </cfRule>
  </conditionalFormatting>
  <conditionalFormatting sqref="AR114">
    <cfRule type="cellIs" dxfId="604" priority="196" stopIfTrue="1" operator="lessThanOrEqual">
      <formula>#REF!</formula>
    </cfRule>
    <cfRule type="cellIs" dxfId="603" priority="197" stopIfTrue="1" operator="greaterThan">
      <formula>#REF!</formula>
    </cfRule>
  </conditionalFormatting>
  <conditionalFormatting sqref="AR116">
    <cfRule type="cellIs" dxfId="602" priority="194" stopIfTrue="1" operator="lessThanOrEqual">
      <formula>#REF!</formula>
    </cfRule>
    <cfRule type="cellIs" dxfId="601" priority="195" stopIfTrue="1" operator="greaterThan">
      <formula>#REF!</formula>
    </cfRule>
  </conditionalFormatting>
  <conditionalFormatting sqref="AS89">
    <cfRule type="cellIs" dxfId="600" priority="193" stopIfTrue="1" operator="equal">
      <formula>0</formula>
    </cfRule>
  </conditionalFormatting>
  <conditionalFormatting sqref="AV90:AV98 AV102:AV110">
    <cfRule type="cellIs" dxfId="599" priority="192" stopIfTrue="1" operator="greaterThan">
      <formula>#REF!</formula>
    </cfRule>
  </conditionalFormatting>
  <conditionalFormatting sqref="AV114">
    <cfRule type="cellIs" dxfId="598" priority="190" stopIfTrue="1" operator="greaterThanOrEqual">
      <formula>#REF!</formula>
    </cfRule>
    <cfRule type="cellIs" dxfId="597" priority="191" stopIfTrue="1" operator="lessThan">
      <formula>#REF!</formula>
    </cfRule>
  </conditionalFormatting>
  <conditionalFormatting sqref="AR114">
    <cfRule type="cellIs" dxfId="596" priority="188" stopIfTrue="1" operator="lessThanOrEqual">
      <formula>#REF!</formula>
    </cfRule>
    <cfRule type="cellIs" dxfId="595" priority="189" stopIfTrue="1" operator="greaterThan">
      <formula>#REF!</formula>
    </cfRule>
  </conditionalFormatting>
  <conditionalFormatting sqref="AR116">
    <cfRule type="cellIs" dxfId="594" priority="186" stopIfTrue="1" operator="lessThanOrEqual">
      <formula>#REF!</formula>
    </cfRule>
    <cfRule type="cellIs" dxfId="593" priority="187" stopIfTrue="1" operator="greaterThan">
      <formula>#REF!</formula>
    </cfRule>
  </conditionalFormatting>
  <conditionalFormatting sqref="AS87 AS89 AS99 AS101 AS111 AS113 AS115 AS117 AS81">
    <cfRule type="cellIs" dxfId="592" priority="185" stopIfTrue="1" operator="equal">
      <formula>0</formula>
    </cfRule>
  </conditionalFormatting>
  <conditionalFormatting sqref="AV90:AV98 AV102:AV110">
    <cfRule type="cellIs" dxfId="591" priority="184" stopIfTrue="1" operator="greaterThan">
      <formula>#REF!</formula>
    </cfRule>
  </conditionalFormatting>
  <conditionalFormatting sqref="AV114">
    <cfRule type="cellIs" dxfId="590" priority="182" stopIfTrue="1" operator="greaterThanOrEqual">
      <formula>#REF!</formula>
    </cfRule>
    <cfRule type="cellIs" dxfId="589" priority="183" stopIfTrue="1" operator="lessThan">
      <formula>#REF!</formula>
    </cfRule>
  </conditionalFormatting>
  <conditionalFormatting sqref="AR114">
    <cfRule type="cellIs" dxfId="588" priority="180" stopIfTrue="1" operator="lessThanOrEqual">
      <formula>#REF!</formula>
    </cfRule>
    <cfRule type="cellIs" dxfId="587" priority="181" stopIfTrue="1" operator="greaterThan">
      <formula>#REF!</formula>
    </cfRule>
  </conditionalFormatting>
  <conditionalFormatting sqref="AR116">
    <cfRule type="cellIs" dxfId="586" priority="178" stopIfTrue="1" operator="lessThanOrEqual">
      <formula>#REF!</formula>
    </cfRule>
    <cfRule type="cellIs" dxfId="585" priority="179" stopIfTrue="1" operator="greaterThan">
      <formula>#REF!</formula>
    </cfRule>
  </conditionalFormatting>
  <conditionalFormatting sqref="AS89">
    <cfRule type="cellIs" dxfId="584" priority="177" stopIfTrue="1" operator="equal">
      <formula>0</formula>
    </cfRule>
  </conditionalFormatting>
  <conditionalFormatting sqref="AV90:AV98 AV102:AV110">
    <cfRule type="cellIs" dxfId="583" priority="176" stopIfTrue="1" operator="greaterThan">
      <formula>#REF!</formula>
    </cfRule>
  </conditionalFormatting>
  <conditionalFormatting sqref="AV114">
    <cfRule type="cellIs" dxfId="582" priority="174" stopIfTrue="1" operator="greaterThanOrEqual">
      <formula>#REF!</formula>
    </cfRule>
    <cfRule type="cellIs" dxfId="581" priority="175" stopIfTrue="1" operator="lessThan">
      <formula>#REF!</formula>
    </cfRule>
  </conditionalFormatting>
  <conditionalFormatting sqref="AR114">
    <cfRule type="cellIs" dxfId="580" priority="172" stopIfTrue="1" operator="lessThanOrEqual">
      <formula>#REF!</formula>
    </cfRule>
    <cfRule type="cellIs" dxfId="579" priority="173" stopIfTrue="1" operator="greaterThan">
      <formula>#REF!</formula>
    </cfRule>
  </conditionalFormatting>
  <conditionalFormatting sqref="AR116">
    <cfRule type="cellIs" dxfId="578" priority="170" stopIfTrue="1" operator="lessThanOrEqual">
      <formula>#REF!</formula>
    </cfRule>
    <cfRule type="cellIs" dxfId="577" priority="171" stopIfTrue="1" operator="greaterThan">
      <formula>#REF!</formula>
    </cfRule>
  </conditionalFormatting>
  <conditionalFormatting sqref="AV90:AV98 AV102:AV110">
    <cfRule type="cellIs" dxfId="576" priority="169" stopIfTrue="1" operator="greaterThan">
      <formula>#REF!</formula>
    </cfRule>
  </conditionalFormatting>
  <conditionalFormatting sqref="AV90:AV98 AV102:AV110">
    <cfRule type="cellIs" dxfId="575" priority="168" stopIfTrue="1" operator="greaterThan">
      <formula>#REF!</formula>
    </cfRule>
  </conditionalFormatting>
  <conditionalFormatting sqref="AV90:AV98 AV102:AV110">
    <cfRule type="cellIs" dxfId="574" priority="167" stopIfTrue="1" operator="greaterThan">
      <formula>#REF!</formula>
    </cfRule>
  </conditionalFormatting>
  <conditionalFormatting sqref="AV90:AV98 AV102:AV110">
    <cfRule type="cellIs" dxfId="573" priority="166" stopIfTrue="1" operator="greaterThan">
      <formula>#REF!</formula>
    </cfRule>
  </conditionalFormatting>
  <conditionalFormatting sqref="AV90:AV98 AV102:AV110">
    <cfRule type="cellIs" dxfId="572" priority="165" stopIfTrue="1" operator="greaterThan">
      <formula>#REF!</formula>
    </cfRule>
  </conditionalFormatting>
  <conditionalFormatting sqref="BI87 BI89 BI99 BI101 BI111 BI113 BI115 BI117 BI81">
    <cfRule type="cellIs" dxfId="571" priority="164" stopIfTrue="1" operator="equal">
      <formula>0</formula>
    </cfRule>
  </conditionalFormatting>
  <conditionalFormatting sqref="BL90:BL98 BL102:BL110">
    <cfRule type="cellIs" dxfId="570" priority="163" stopIfTrue="1" operator="greaterThan">
      <formula>#REF!</formula>
    </cfRule>
  </conditionalFormatting>
  <conditionalFormatting sqref="BL114">
    <cfRule type="cellIs" dxfId="569" priority="161" stopIfTrue="1" operator="greaterThanOrEqual">
      <formula>#REF!</formula>
    </cfRule>
    <cfRule type="cellIs" dxfId="568" priority="162" stopIfTrue="1" operator="lessThan">
      <formula>#REF!</formula>
    </cfRule>
  </conditionalFormatting>
  <conditionalFormatting sqref="BH114">
    <cfRule type="cellIs" dxfId="567" priority="159" stopIfTrue="1" operator="lessThanOrEqual">
      <formula>#REF!</formula>
    </cfRule>
    <cfRule type="cellIs" dxfId="566" priority="160" stopIfTrue="1" operator="greaterThan">
      <formula>#REF!</formula>
    </cfRule>
  </conditionalFormatting>
  <conditionalFormatting sqref="BH116">
    <cfRule type="cellIs" dxfId="565" priority="157" stopIfTrue="1" operator="lessThanOrEqual">
      <formula>#REF!</formula>
    </cfRule>
    <cfRule type="cellIs" dxfId="564" priority="158" stopIfTrue="1" operator="greaterThan">
      <formula>#REF!</formula>
    </cfRule>
  </conditionalFormatting>
  <conditionalFormatting sqref="BI89">
    <cfRule type="cellIs" dxfId="563" priority="156" stopIfTrue="1" operator="equal">
      <formula>0</formula>
    </cfRule>
  </conditionalFormatting>
  <conditionalFormatting sqref="BL90:BL98 BL102:BL110">
    <cfRule type="cellIs" dxfId="562" priority="155" stopIfTrue="1" operator="greaterThan">
      <formula>#REF!</formula>
    </cfRule>
  </conditionalFormatting>
  <conditionalFormatting sqref="BL114">
    <cfRule type="cellIs" dxfId="561" priority="153" stopIfTrue="1" operator="greaterThanOrEqual">
      <formula>#REF!</formula>
    </cfRule>
    <cfRule type="cellIs" dxfId="560" priority="154" stopIfTrue="1" operator="lessThan">
      <formula>#REF!</formula>
    </cfRule>
  </conditionalFormatting>
  <conditionalFormatting sqref="BH114">
    <cfRule type="cellIs" dxfId="559" priority="151" stopIfTrue="1" operator="lessThanOrEqual">
      <formula>#REF!</formula>
    </cfRule>
    <cfRule type="cellIs" dxfId="558" priority="152" stopIfTrue="1" operator="greaterThan">
      <formula>#REF!</formula>
    </cfRule>
  </conditionalFormatting>
  <conditionalFormatting sqref="BH116">
    <cfRule type="cellIs" dxfId="557" priority="149" stopIfTrue="1" operator="lessThanOrEqual">
      <formula>#REF!</formula>
    </cfRule>
    <cfRule type="cellIs" dxfId="556" priority="150" stopIfTrue="1" operator="greaterThan">
      <formula>#REF!</formula>
    </cfRule>
  </conditionalFormatting>
  <conditionalFormatting sqref="BI87 BI89 BI99 BI101 BI111 BI113 BI115 BI117 BI81">
    <cfRule type="cellIs" dxfId="555" priority="148" stopIfTrue="1" operator="equal">
      <formula>0</formula>
    </cfRule>
  </conditionalFormatting>
  <conditionalFormatting sqref="BL90:BL98 BL102:BL110">
    <cfRule type="cellIs" dxfId="554" priority="147" stopIfTrue="1" operator="greaterThan">
      <formula>#REF!</formula>
    </cfRule>
  </conditionalFormatting>
  <conditionalFormatting sqref="BL114">
    <cfRule type="cellIs" dxfId="553" priority="145" stopIfTrue="1" operator="greaterThanOrEqual">
      <formula>#REF!</formula>
    </cfRule>
    <cfRule type="cellIs" dxfId="552" priority="146" stopIfTrue="1" operator="lessThan">
      <formula>#REF!</formula>
    </cfRule>
  </conditionalFormatting>
  <conditionalFormatting sqref="BH114">
    <cfRule type="cellIs" dxfId="551" priority="143" stopIfTrue="1" operator="lessThanOrEqual">
      <formula>#REF!</formula>
    </cfRule>
    <cfRule type="cellIs" dxfId="550" priority="144" stopIfTrue="1" operator="greaterThan">
      <formula>#REF!</formula>
    </cfRule>
  </conditionalFormatting>
  <conditionalFormatting sqref="BH116">
    <cfRule type="cellIs" dxfId="549" priority="141" stopIfTrue="1" operator="lessThanOrEqual">
      <formula>#REF!</formula>
    </cfRule>
    <cfRule type="cellIs" dxfId="548" priority="142" stopIfTrue="1" operator="greaterThan">
      <formula>#REF!</formula>
    </cfRule>
  </conditionalFormatting>
  <conditionalFormatting sqref="BI89">
    <cfRule type="cellIs" dxfId="547" priority="140" stopIfTrue="1" operator="equal">
      <formula>0</formula>
    </cfRule>
  </conditionalFormatting>
  <conditionalFormatting sqref="BL90:BL98 BL102:BL110">
    <cfRule type="cellIs" dxfId="546" priority="139" stopIfTrue="1" operator="greaterThan">
      <formula>#REF!</formula>
    </cfRule>
  </conditionalFormatting>
  <conditionalFormatting sqref="BL114">
    <cfRule type="cellIs" dxfId="545" priority="137" stopIfTrue="1" operator="greaterThanOrEqual">
      <formula>#REF!</formula>
    </cfRule>
    <cfRule type="cellIs" dxfId="544" priority="138" stopIfTrue="1" operator="lessThan">
      <formula>#REF!</formula>
    </cfRule>
  </conditionalFormatting>
  <conditionalFormatting sqref="BH114">
    <cfRule type="cellIs" dxfId="543" priority="135" stopIfTrue="1" operator="lessThanOrEqual">
      <formula>#REF!</formula>
    </cfRule>
    <cfRule type="cellIs" dxfId="542" priority="136" stopIfTrue="1" operator="greaterThan">
      <formula>#REF!</formula>
    </cfRule>
  </conditionalFormatting>
  <conditionalFormatting sqref="BH116">
    <cfRule type="cellIs" dxfId="541" priority="133" stopIfTrue="1" operator="lessThanOrEqual">
      <formula>#REF!</formula>
    </cfRule>
    <cfRule type="cellIs" dxfId="540" priority="134" stopIfTrue="1" operator="greaterThan">
      <formula>#REF!</formula>
    </cfRule>
  </conditionalFormatting>
  <conditionalFormatting sqref="BL90:BL98 BL102:BL110">
    <cfRule type="cellIs" dxfId="539" priority="132" stopIfTrue="1" operator="greaterThan">
      <formula>#REF!</formula>
    </cfRule>
  </conditionalFormatting>
  <conditionalFormatting sqref="BL90:BL98 BL102:BL110">
    <cfRule type="cellIs" dxfId="538" priority="131" stopIfTrue="1" operator="greaterThan">
      <formula>#REF!</formula>
    </cfRule>
  </conditionalFormatting>
  <conditionalFormatting sqref="BL90:BL98 BL102:BL110">
    <cfRule type="cellIs" dxfId="537" priority="130" stopIfTrue="1" operator="greaterThan">
      <formula>#REF!</formula>
    </cfRule>
  </conditionalFormatting>
  <conditionalFormatting sqref="BL90:BL98 BL102:BL110">
    <cfRule type="cellIs" dxfId="536" priority="129" stopIfTrue="1" operator="greaterThan">
      <formula>#REF!</formula>
    </cfRule>
  </conditionalFormatting>
  <conditionalFormatting sqref="BL90:BL98 BL102:BL110">
    <cfRule type="cellIs" dxfId="535" priority="128" stopIfTrue="1" operator="greaterThan">
      <formula>#REF!</formula>
    </cfRule>
  </conditionalFormatting>
  <conditionalFormatting sqref="BY87 BY89 BY99 BY101 BY111 BY113 BY115 BY117 BY81">
    <cfRule type="cellIs" dxfId="534" priority="127" stopIfTrue="1" operator="equal">
      <formula>0</formula>
    </cfRule>
  </conditionalFormatting>
  <conditionalFormatting sqref="CB90:CB98 CB102:CB110">
    <cfRule type="cellIs" dxfId="533" priority="126" stopIfTrue="1" operator="greaterThan">
      <formula>#REF!</formula>
    </cfRule>
  </conditionalFormatting>
  <conditionalFormatting sqref="CB114">
    <cfRule type="cellIs" dxfId="532" priority="124" stopIfTrue="1" operator="greaterThanOrEqual">
      <formula>#REF!</formula>
    </cfRule>
    <cfRule type="cellIs" dxfId="531" priority="125" stopIfTrue="1" operator="lessThan">
      <formula>#REF!</formula>
    </cfRule>
  </conditionalFormatting>
  <conditionalFormatting sqref="BX114">
    <cfRule type="cellIs" dxfId="530" priority="122" stopIfTrue="1" operator="lessThanOrEqual">
      <formula>#REF!</formula>
    </cfRule>
    <cfRule type="cellIs" dxfId="529" priority="123" stopIfTrue="1" operator="greaterThan">
      <formula>#REF!</formula>
    </cfRule>
  </conditionalFormatting>
  <conditionalFormatting sqref="BX116">
    <cfRule type="cellIs" dxfId="528" priority="120" stopIfTrue="1" operator="lessThanOrEqual">
      <formula>#REF!</formula>
    </cfRule>
    <cfRule type="cellIs" dxfId="527" priority="121" stopIfTrue="1" operator="greaterThan">
      <formula>#REF!</formula>
    </cfRule>
  </conditionalFormatting>
  <conditionalFormatting sqref="BY89">
    <cfRule type="cellIs" dxfId="526" priority="119" stopIfTrue="1" operator="equal">
      <formula>0</formula>
    </cfRule>
  </conditionalFormatting>
  <conditionalFormatting sqref="CB90:CB98 CB102:CB110">
    <cfRule type="cellIs" dxfId="525" priority="118" stopIfTrue="1" operator="greaterThan">
      <formula>#REF!</formula>
    </cfRule>
  </conditionalFormatting>
  <conditionalFormatting sqref="CB114">
    <cfRule type="cellIs" dxfId="524" priority="116" stopIfTrue="1" operator="greaterThanOrEqual">
      <formula>#REF!</formula>
    </cfRule>
    <cfRule type="cellIs" dxfId="523" priority="117" stopIfTrue="1" operator="lessThan">
      <formula>#REF!</formula>
    </cfRule>
  </conditionalFormatting>
  <conditionalFormatting sqref="BX114">
    <cfRule type="cellIs" dxfId="522" priority="114" stopIfTrue="1" operator="lessThanOrEqual">
      <formula>#REF!</formula>
    </cfRule>
    <cfRule type="cellIs" dxfId="521" priority="115" stopIfTrue="1" operator="greaterThan">
      <formula>#REF!</formula>
    </cfRule>
  </conditionalFormatting>
  <conditionalFormatting sqref="BX116">
    <cfRule type="cellIs" dxfId="520" priority="112" stopIfTrue="1" operator="lessThanOrEqual">
      <formula>#REF!</formula>
    </cfRule>
    <cfRule type="cellIs" dxfId="519" priority="113" stopIfTrue="1" operator="greaterThan">
      <formula>#REF!</formula>
    </cfRule>
  </conditionalFormatting>
  <conditionalFormatting sqref="BY87 BY89 BY99 BY101 BY111 BY113 BY115 BY117 BY81">
    <cfRule type="cellIs" dxfId="518" priority="111" stopIfTrue="1" operator="equal">
      <formula>0</formula>
    </cfRule>
  </conditionalFormatting>
  <conditionalFormatting sqref="CB90:CB98 CB102:CB110">
    <cfRule type="cellIs" dxfId="517" priority="110" stopIfTrue="1" operator="greaterThan">
      <formula>#REF!</formula>
    </cfRule>
  </conditionalFormatting>
  <conditionalFormatting sqref="CB114">
    <cfRule type="cellIs" dxfId="516" priority="108" stopIfTrue="1" operator="greaterThanOrEqual">
      <formula>#REF!</formula>
    </cfRule>
    <cfRule type="cellIs" dxfId="515" priority="109" stopIfTrue="1" operator="lessThan">
      <formula>#REF!</formula>
    </cfRule>
  </conditionalFormatting>
  <conditionalFormatting sqref="BX114">
    <cfRule type="cellIs" dxfId="514" priority="106" stopIfTrue="1" operator="lessThanOrEqual">
      <formula>#REF!</formula>
    </cfRule>
    <cfRule type="cellIs" dxfId="513" priority="107" stopIfTrue="1" operator="greaterThan">
      <formula>#REF!</formula>
    </cfRule>
  </conditionalFormatting>
  <conditionalFormatting sqref="BX116">
    <cfRule type="cellIs" dxfId="512" priority="104" stopIfTrue="1" operator="lessThanOrEqual">
      <formula>#REF!</formula>
    </cfRule>
    <cfRule type="cellIs" dxfId="511" priority="105" stopIfTrue="1" operator="greaterThan">
      <formula>#REF!</formula>
    </cfRule>
  </conditionalFormatting>
  <conditionalFormatting sqref="BY89">
    <cfRule type="cellIs" dxfId="510" priority="103" stopIfTrue="1" operator="equal">
      <formula>0</formula>
    </cfRule>
  </conditionalFormatting>
  <conditionalFormatting sqref="CB90:CB98 CB102:CB110">
    <cfRule type="cellIs" dxfId="509" priority="102" stopIfTrue="1" operator="greaterThan">
      <formula>#REF!</formula>
    </cfRule>
  </conditionalFormatting>
  <conditionalFormatting sqref="CB114">
    <cfRule type="cellIs" dxfId="508" priority="100" stopIfTrue="1" operator="greaterThanOrEqual">
      <formula>#REF!</formula>
    </cfRule>
    <cfRule type="cellIs" dxfId="507" priority="101" stopIfTrue="1" operator="lessThan">
      <formula>#REF!</formula>
    </cfRule>
  </conditionalFormatting>
  <conditionalFormatting sqref="BX114">
    <cfRule type="cellIs" dxfId="506" priority="98" stopIfTrue="1" operator="lessThanOrEqual">
      <formula>#REF!</formula>
    </cfRule>
    <cfRule type="cellIs" dxfId="505" priority="99" stopIfTrue="1" operator="greaterThan">
      <formula>#REF!</formula>
    </cfRule>
  </conditionalFormatting>
  <conditionalFormatting sqref="BX116">
    <cfRule type="cellIs" dxfId="504" priority="96" stopIfTrue="1" operator="lessThanOrEqual">
      <formula>#REF!</formula>
    </cfRule>
    <cfRule type="cellIs" dxfId="503" priority="97" stopIfTrue="1" operator="greaterThan">
      <formula>#REF!</formula>
    </cfRule>
  </conditionalFormatting>
  <conditionalFormatting sqref="CB90:CB98 CB102:CB110">
    <cfRule type="cellIs" dxfId="502" priority="95" stopIfTrue="1" operator="greaterThan">
      <formula>#REF!</formula>
    </cfRule>
  </conditionalFormatting>
  <conditionalFormatting sqref="CB90:CB98 CB102:CB110">
    <cfRule type="cellIs" dxfId="501" priority="94" stopIfTrue="1" operator="greaterThan">
      <formula>#REF!</formula>
    </cfRule>
  </conditionalFormatting>
  <conditionalFormatting sqref="CB90:CB98 CB102:CB110">
    <cfRule type="cellIs" dxfId="500" priority="93" stopIfTrue="1" operator="greaterThan">
      <formula>#REF!</formula>
    </cfRule>
  </conditionalFormatting>
  <conditionalFormatting sqref="CB90:CB98 CB102:CB110">
    <cfRule type="cellIs" dxfId="499" priority="92" stopIfTrue="1" operator="greaterThan">
      <formula>#REF!</formula>
    </cfRule>
  </conditionalFormatting>
  <conditionalFormatting sqref="CB90:CB98 CB102:CB110">
    <cfRule type="cellIs" dxfId="498" priority="91" stopIfTrue="1" operator="greaterThan">
      <formula>#REF!</formula>
    </cfRule>
  </conditionalFormatting>
  <conditionalFormatting sqref="M9 M11 M21 M23 M33 M35 M37 M39 M3">
    <cfRule type="cellIs" dxfId="497" priority="90" stopIfTrue="1" operator="equal">
      <formula>0</formula>
    </cfRule>
  </conditionalFormatting>
  <conditionalFormatting sqref="P12:P20 P24:P32">
    <cfRule type="cellIs" dxfId="496" priority="89" stopIfTrue="1" operator="greaterThan">
      <formula>#REF!</formula>
    </cfRule>
  </conditionalFormatting>
  <conditionalFormatting sqref="P36">
    <cfRule type="cellIs" dxfId="495" priority="87" stopIfTrue="1" operator="greaterThanOrEqual">
      <formula>#REF!</formula>
    </cfRule>
    <cfRule type="cellIs" dxfId="494" priority="88" stopIfTrue="1" operator="lessThan">
      <formula>#REF!</formula>
    </cfRule>
  </conditionalFormatting>
  <conditionalFormatting sqref="L36">
    <cfRule type="cellIs" dxfId="493" priority="85" stopIfTrue="1" operator="lessThanOrEqual">
      <formula>#REF!</formula>
    </cfRule>
    <cfRule type="cellIs" dxfId="492" priority="86" stopIfTrue="1" operator="greaterThan">
      <formula>#REF!</formula>
    </cfRule>
  </conditionalFormatting>
  <conditionalFormatting sqref="L38">
    <cfRule type="cellIs" dxfId="491" priority="83" stopIfTrue="1" operator="lessThanOrEqual">
      <formula>#REF!</formula>
    </cfRule>
    <cfRule type="cellIs" dxfId="490" priority="84" stopIfTrue="1" operator="greaterThan">
      <formula>#REF!</formula>
    </cfRule>
  </conditionalFormatting>
  <conditionalFormatting sqref="M9 M11 M21 M23 M33 M35 M37 M39 M3">
    <cfRule type="cellIs" dxfId="489" priority="82" stopIfTrue="1" operator="equal">
      <formula>0</formula>
    </cfRule>
  </conditionalFormatting>
  <conditionalFormatting sqref="P12:P20 P24:P32">
    <cfRule type="cellIs" dxfId="488" priority="81" stopIfTrue="1" operator="greaterThan">
      <formula>#REF!</formula>
    </cfRule>
  </conditionalFormatting>
  <conditionalFormatting sqref="P36">
    <cfRule type="cellIs" dxfId="487" priority="79" stopIfTrue="1" operator="greaterThanOrEqual">
      <formula>#REF!</formula>
    </cfRule>
    <cfRule type="cellIs" dxfId="486" priority="80" stopIfTrue="1" operator="lessThan">
      <formula>#REF!</formula>
    </cfRule>
  </conditionalFormatting>
  <conditionalFormatting sqref="L36">
    <cfRule type="cellIs" dxfId="485" priority="77" stopIfTrue="1" operator="lessThanOrEqual">
      <formula>#REF!</formula>
    </cfRule>
    <cfRule type="cellIs" dxfId="484" priority="78" stopIfTrue="1" operator="greaterThan">
      <formula>#REF!</formula>
    </cfRule>
  </conditionalFormatting>
  <conditionalFormatting sqref="L38">
    <cfRule type="cellIs" dxfId="483" priority="75" stopIfTrue="1" operator="lessThanOrEqual">
      <formula>#REF!</formula>
    </cfRule>
    <cfRule type="cellIs" dxfId="482" priority="76" stopIfTrue="1" operator="greaterThan">
      <formula>#REF!</formula>
    </cfRule>
  </conditionalFormatting>
  <conditionalFormatting sqref="M11">
    <cfRule type="cellIs" dxfId="481" priority="74" stopIfTrue="1" operator="equal">
      <formula>0</formula>
    </cfRule>
  </conditionalFormatting>
  <conditionalFormatting sqref="P12:P20 P24:P32">
    <cfRule type="cellIs" dxfId="480" priority="73" stopIfTrue="1" operator="greaterThan">
      <formula>#REF!</formula>
    </cfRule>
  </conditionalFormatting>
  <conditionalFormatting sqref="P36">
    <cfRule type="cellIs" dxfId="479" priority="71" stopIfTrue="1" operator="greaterThanOrEqual">
      <formula>#REF!</formula>
    </cfRule>
    <cfRule type="cellIs" dxfId="478" priority="72" stopIfTrue="1" operator="lessThan">
      <formula>#REF!</formula>
    </cfRule>
  </conditionalFormatting>
  <conditionalFormatting sqref="L36">
    <cfRule type="cellIs" dxfId="477" priority="69" stopIfTrue="1" operator="lessThanOrEqual">
      <formula>#REF!</formula>
    </cfRule>
    <cfRule type="cellIs" dxfId="476" priority="70" stopIfTrue="1" operator="greaterThan">
      <formula>#REF!</formula>
    </cfRule>
  </conditionalFormatting>
  <conditionalFormatting sqref="L38">
    <cfRule type="cellIs" dxfId="475" priority="67" stopIfTrue="1" operator="lessThanOrEqual">
      <formula>#REF!</formula>
    </cfRule>
    <cfRule type="cellIs" dxfId="474" priority="68" stopIfTrue="1" operator="greaterThan">
      <formula>#REF!</formula>
    </cfRule>
  </conditionalFormatting>
  <conditionalFormatting sqref="M9 M11 M21 M23 M33 M35 M37 M39 M3">
    <cfRule type="cellIs" dxfId="473" priority="66" stopIfTrue="1" operator="equal">
      <formula>0</formula>
    </cfRule>
  </conditionalFormatting>
  <conditionalFormatting sqref="P12:P20 P24:P32">
    <cfRule type="cellIs" dxfId="472" priority="65" stopIfTrue="1" operator="greaterThan">
      <formula>#REF!</formula>
    </cfRule>
  </conditionalFormatting>
  <conditionalFormatting sqref="P36">
    <cfRule type="cellIs" dxfId="471" priority="63" stopIfTrue="1" operator="greaterThanOrEqual">
      <formula>#REF!</formula>
    </cfRule>
    <cfRule type="cellIs" dxfId="470" priority="64" stopIfTrue="1" operator="lessThan">
      <formula>#REF!</formula>
    </cfRule>
  </conditionalFormatting>
  <conditionalFormatting sqref="L36">
    <cfRule type="cellIs" dxfId="469" priority="61" stopIfTrue="1" operator="lessThanOrEqual">
      <formula>#REF!</formula>
    </cfRule>
    <cfRule type="cellIs" dxfId="468" priority="62" stopIfTrue="1" operator="greaterThan">
      <formula>#REF!</formula>
    </cfRule>
  </conditionalFormatting>
  <conditionalFormatting sqref="L38">
    <cfRule type="cellIs" dxfId="467" priority="59" stopIfTrue="1" operator="lessThanOrEqual">
      <formula>#REF!</formula>
    </cfRule>
    <cfRule type="cellIs" dxfId="466" priority="60" stopIfTrue="1" operator="greaterThan">
      <formula>#REF!</formula>
    </cfRule>
  </conditionalFormatting>
  <conditionalFormatting sqref="M11">
    <cfRule type="cellIs" dxfId="465" priority="58" stopIfTrue="1" operator="equal">
      <formula>0</formula>
    </cfRule>
  </conditionalFormatting>
  <conditionalFormatting sqref="P12:P20 P24:P32">
    <cfRule type="cellIs" dxfId="464" priority="57" stopIfTrue="1" operator="greaterThan">
      <formula>#REF!</formula>
    </cfRule>
  </conditionalFormatting>
  <conditionalFormatting sqref="P36">
    <cfRule type="cellIs" dxfId="463" priority="55" stopIfTrue="1" operator="greaterThanOrEqual">
      <formula>#REF!</formula>
    </cfRule>
    <cfRule type="cellIs" dxfId="462" priority="56" stopIfTrue="1" operator="lessThan">
      <formula>#REF!</formula>
    </cfRule>
  </conditionalFormatting>
  <conditionalFormatting sqref="L36">
    <cfRule type="cellIs" dxfId="461" priority="53" stopIfTrue="1" operator="lessThanOrEqual">
      <formula>#REF!</formula>
    </cfRule>
    <cfRule type="cellIs" dxfId="460" priority="54" stopIfTrue="1" operator="greaterThan">
      <formula>#REF!</formula>
    </cfRule>
  </conditionalFormatting>
  <conditionalFormatting sqref="L38">
    <cfRule type="cellIs" dxfId="459" priority="51" stopIfTrue="1" operator="lessThanOrEqual">
      <formula>#REF!</formula>
    </cfRule>
    <cfRule type="cellIs" dxfId="458" priority="52" stopIfTrue="1" operator="greaterThan">
      <formula>#REF!</formula>
    </cfRule>
  </conditionalFormatting>
  <conditionalFormatting sqref="P12:P20 P24:P32">
    <cfRule type="cellIs" dxfId="457" priority="50" stopIfTrue="1" operator="greaterThan">
      <formula>#REF!</formula>
    </cfRule>
  </conditionalFormatting>
  <conditionalFormatting sqref="P12:P20 P24:P32">
    <cfRule type="cellIs" dxfId="456" priority="49" stopIfTrue="1" operator="greaterThan">
      <formula>#REF!</formula>
    </cfRule>
  </conditionalFormatting>
  <conditionalFormatting sqref="P12:P20 P24:P32">
    <cfRule type="cellIs" dxfId="455" priority="48" stopIfTrue="1" operator="greaterThan">
      <formula>#REF!</formula>
    </cfRule>
  </conditionalFormatting>
  <conditionalFormatting sqref="P12:P20 P24:P32">
    <cfRule type="cellIs" dxfId="454" priority="47" stopIfTrue="1" operator="greaterThan">
      <formula>#REF!</formula>
    </cfRule>
  </conditionalFormatting>
  <conditionalFormatting sqref="P12:P20 P24:P32">
    <cfRule type="cellIs" dxfId="453" priority="46" stopIfTrue="1" operator="greaterThan">
      <formula>#REF!</formula>
    </cfRule>
  </conditionalFormatting>
  <conditionalFormatting sqref="M9 M11 M21 M23 M33 M35 M37 M39 M3">
    <cfRule type="cellIs" dxfId="452" priority="45" stopIfTrue="1" operator="equal">
      <formula>0</formula>
    </cfRule>
  </conditionalFormatting>
  <conditionalFormatting sqref="P12:P20 P24:P32">
    <cfRule type="cellIs" dxfId="451" priority="44" stopIfTrue="1" operator="greaterThan">
      <formula>#REF!</formula>
    </cfRule>
  </conditionalFormatting>
  <conditionalFormatting sqref="P36">
    <cfRule type="cellIs" dxfId="450" priority="42" stopIfTrue="1" operator="greaterThanOrEqual">
      <formula>#REF!</formula>
    </cfRule>
    <cfRule type="cellIs" dxfId="449" priority="43" stopIfTrue="1" operator="lessThan">
      <formula>#REF!</formula>
    </cfRule>
  </conditionalFormatting>
  <conditionalFormatting sqref="L36">
    <cfRule type="cellIs" dxfId="448" priority="40" stopIfTrue="1" operator="lessThanOrEqual">
      <formula>#REF!</formula>
    </cfRule>
    <cfRule type="cellIs" dxfId="447" priority="41" stopIfTrue="1" operator="greaterThan">
      <formula>#REF!</formula>
    </cfRule>
  </conditionalFormatting>
  <conditionalFormatting sqref="L38">
    <cfRule type="cellIs" dxfId="446" priority="38" stopIfTrue="1" operator="lessThanOrEqual">
      <formula>#REF!</formula>
    </cfRule>
    <cfRule type="cellIs" dxfId="445" priority="39" stopIfTrue="1" operator="greaterThan">
      <formula>#REF!</formula>
    </cfRule>
  </conditionalFormatting>
  <conditionalFormatting sqref="M9 M11 M21 M23 M33 M35 M37 M39 M3">
    <cfRule type="cellIs" dxfId="444" priority="37" stopIfTrue="1" operator="equal">
      <formula>0</formula>
    </cfRule>
  </conditionalFormatting>
  <conditionalFormatting sqref="P12:P20 P24:P32">
    <cfRule type="cellIs" dxfId="443" priority="36" stopIfTrue="1" operator="greaterThan">
      <formula>#REF!</formula>
    </cfRule>
  </conditionalFormatting>
  <conditionalFormatting sqref="P36">
    <cfRule type="cellIs" dxfId="442" priority="34" stopIfTrue="1" operator="greaterThanOrEqual">
      <formula>#REF!</formula>
    </cfRule>
    <cfRule type="cellIs" dxfId="441" priority="35" stopIfTrue="1" operator="lessThan">
      <formula>#REF!</formula>
    </cfRule>
  </conditionalFormatting>
  <conditionalFormatting sqref="L36">
    <cfRule type="cellIs" dxfId="440" priority="32" stopIfTrue="1" operator="lessThanOrEqual">
      <formula>#REF!</formula>
    </cfRule>
    <cfRule type="cellIs" dxfId="439" priority="33" stopIfTrue="1" operator="greaterThan">
      <formula>#REF!</formula>
    </cfRule>
  </conditionalFormatting>
  <conditionalFormatting sqref="L38">
    <cfRule type="cellIs" dxfId="438" priority="30" stopIfTrue="1" operator="lessThanOrEqual">
      <formula>#REF!</formula>
    </cfRule>
    <cfRule type="cellIs" dxfId="437" priority="31" stopIfTrue="1" operator="greaterThan">
      <formula>#REF!</formula>
    </cfRule>
  </conditionalFormatting>
  <conditionalFormatting sqref="M11">
    <cfRule type="cellIs" dxfId="436" priority="29" stopIfTrue="1" operator="equal">
      <formula>0</formula>
    </cfRule>
  </conditionalFormatting>
  <conditionalFormatting sqref="P12:P20 P24:P32">
    <cfRule type="cellIs" dxfId="435" priority="28" stopIfTrue="1" operator="greaterThan">
      <formula>#REF!</formula>
    </cfRule>
  </conditionalFormatting>
  <conditionalFormatting sqref="P36">
    <cfRule type="cellIs" dxfId="434" priority="26" stopIfTrue="1" operator="greaterThanOrEqual">
      <formula>#REF!</formula>
    </cfRule>
    <cfRule type="cellIs" dxfId="433" priority="27" stopIfTrue="1" operator="lessThan">
      <formula>#REF!</formula>
    </cfRule>
  </conditionalFormatting>
  <conditionalFormatting sqref="L36">
    <cfRule type="cellIs" dxfId="432" priority="24" stopIfTrue="1" operator="lessThanOrEqual">
      <formula>#REF!</formula>
    </cfRule>
    <cfRule type="cellIs" dxfId="431" priority="25" stopIfTrue="1" operator="greaterThan">
      <formula>#REF!</formula>
    </cfRule>
  </conditionalFormatting>
  <conditionalFormatting sqref="L38">
    <cfRule type="cellIs" dxfId="430" priority="22" stopIfTrue="1" operator="lessThanOrEqual">
      <formula>#REF!</formula>
    </cfRule>
    <cfRule type="cellIs" dxfId="429" priority="23" stopIfTrue="1" operator="greaterThan">
      <formula>#REF!</formula>
    </cfRule>
  </conditionalFormatting>
  <conditionalFormatting sqref="M9 M11 M21 M23 M33 M35 M37 M39 M3">
    <cfRule type="cellIs" dxfId="428" priority="21" stopIfTrue="1" operator="equal">
      <formula>0</formula>
    </cfRule>
  </conditionalFormatting>
  <conditionalFormatting sqref="P12:P20 P24:P32">
    <cfRule type="cellIs" dxfId="427" priority="20" stopIfTrue="1" operator="greaterThan">
      <formula>#REF!</formula>
    </cfRule>
  </conditionalFormatting>
  <conditionalFormatting sqref="P36">
    <cfRule type="cellIs" dxfId="426" priority="18" stopIfTrue="1" operator="greaterThanOrEqual">
      <formula>#REF!</formula>
    </cfRule>
    <cfRule type="cellIs" dxfId="425" priority="19" stopIfTrue="1" operator="lessThan">
      <formula>#REF!</formula>
    </cfRule>
  </conditionalFormatting>
  <conditionalFormatting sqref="L36">
    <cfRule type="cellIs" dxfId="424" priority="16" stopIfTrue="1" operator="lessThanOrEqual">
      <formula>#REF!</formula>
    </cfRule>
    <cfRule type="cellIs" dxfId="423" priority="17" stopIfTrue="1" operator="greaterThan">
      <formula>#REF!</formula>
    </cfRule>
  </conditionalFormatting>
  <conditionalFormatting sqref="L38">
    <cfRule type="cellIs" dxfId="422" priority="14" stopIfTrue="1" operator="lessThanOrEqual">
      <formula>#REF!</formula>
    </cfRule>
    <cfRule type="cellIs" dxfId="421" priority="15" stopIfTrue="1" operator="greaterThan">
      <formula>#REF!</formula>
    </cfRule>
  </conditionalFormatting>
  <conditionalFormatting sqref="M11">
    <cfRule type="cellIs" dxfId="420" priority="13" stopIfTrue="1" operator="equal">
      <formula>0</formula>
    </cfRule>
  </conditionalFormatting>
  <conditionalFormatting sqref="P12:P20 P24:P32">
    <cfRule type="cellIs" dxfId="419" priority="12" stopIfTrue="1" operator="greaterThan">
      <formula>#REF!</formula>
    </cfRule>
  </conditionalFormatting>
  <conditionalFormatting sqref="P36">
    <cfRule type="cellIs" dxfId="418" priority="10" stopIfTrue="1" operator="greaterThanOrEqual">
      <formula>#REF!</formula>
    </cfRule>
    <cfRule type="cellIs" dxfId="417" priority="11" stopIfTrue="1" operator="lessThan">
      <formula>#REF!</formula>
    </cfRule>
  </conditionalFormatting>
  <conditionalFormatting sqref="L36">
    <cfRule type="cellIs" dxfId="416" priority="8" stopIfTrue="1" operator="lessThanOrEqual">
      <formula>#REF!</formula>
    </cfRule>
    <cfRule type="cellIs" dxfId="415" priority="9" stopIfTrue="1" operator="greaterThan">
      <formula>#REF!</formula>
    </cfRule>
  </conditionalFormatting>
  <conditionalFormatting sqref="L38">
    <cfRule type="cellIs" dxfId="414" priority="6" stopIfTrue="1" operator="lessThanOrEqual">
      <formula>#REF!</formula>
    </cfRule>
    <cfRule type="cellIs" dxfId="413" priority="7" stopIfTrue="1" operator="greaterThan">
      <formula>#REF!</formula>
    </cfRule>
  </conditionalFormatting>
  <conditionalFormatting sqref="P12:P20 P24:P32">
    <cfRule type="cellIs" dxfId="412" priority="5" stopIfTrue="1" operator="greaterThan">
      <formula>#REF!</formula>
    </cfRule>
  </conditionalFormatting>
  <conditionalFormatting sqref="P12:P20 P24:P32">
    <cfRule type="cellIs" dxfId="411" priority="4" stopIfTrue="1" operator="greaterThan">
      <formula>#REF!</formula>
    </cfRule>
  </conditionalFormatting>
  <conditionalFormatting sqref="P12:P20 P24:P32">
    <cfRule type="cellIs" dxfId="410" priority="3" stopIfTrue="1" operator="greaterThan">
      <formula>#REF!</formula>
    </cfRule>
  </conditionalFormatting>
  <conditionalFormatting sqref="P12:P20 P24:P32">
    <cfRule type="cellIs" dxfId="409" priority="2" stopIfTrue="1" operator="greaterThan">
      <formula>#REF!</formula>
    </cfRule>
  </conditionalFormatting>
  <conditionalFormatting sqref="P12:P20 P24:P32">
    <cfRule type="cellIs" dxfId="408" priority="1"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B1:K7"/>
  <sheetViews>
    <sheetView workbookViewId="0"/>
  </sheetViews>
  <sheetFormatPr defaultRowHeight="14.3"/>
  <cols>
    <col min="1" max="1" width="2.875" style="71" customWidth="1"/>
    <col min="2" max="5" width="6.875" style="71" bestFit="1" customWidth="1"/>
    <col min="6" max="6" width="7.125" style="71" bestFit="1" customWidth="1"/>
    <col min="7" max="7" width="6.875" style="71" customWidth="1"/>
    <col min="8" max="8" width="11.75" style="71" bestFit="1" customWidth="1"/>
    <col min="9" max="9" width="9" style="71"/>
    <col min="10" max="10" width="3" style="71" customWidth="1"/>
    <col min="11" max="11" width="40.5" style="71" customWidth="1"/>
    <col min="12" max="16384" width="9" style="71"/>
  </cols>
  <sheetData>
    <row r="1" spans="2:11">
      <c r="B1" s="70" t="s">
        <v>44</v>
      </c>
    </row>
    <row r="2" spans="2:11">
      <c r="B2" s="71" t="s">
        <v>35</v>
      </c>
      <c r="C2" s="71" t="s">
        <v>36</v>
      </c>
      <c r="D2" s="71" t="s">
        <v>35</v>
      </c>
      <c r="E2" s="71" t="s">
        <v>35</v>
      </c>
      <c r="F2" s="71" t="s">
        <v>37</v>
      </c>
      <c r="G2" s="71" t="s">
        <v>17</v>
      </c>
      <c r="H2" s="71" t="s">
        <v>38</v>
      </c>
    </row>
    <row r="3" spans="2:11">
      <c r="B3" s="71" t="s">
        <v>39</v>
      </c>
      <c r="C3" s="71" t="s">
        <v>35</v>
      </c>
      <c r="D3" s="71" t="s">
        <v>27</v>
      </c>
      <c r="E3" s="71" t="s">
        <v>40</v>
      </c>
      <c r="F3" s="71" t="s">
        <v>41</v>
      </c>
      <c r="G3" s="71" t="s">
        <v>43</v>
      </c>
      <c r="H3" s="71" t="s">
        <v>42</v>
      </c>
      <c r="J3" s="79" t="s">
        <v>61</v>
      </c>
      <c r="K3" s="70" t="s">
        <v>60</v>
      </c>
    </row>
    <row r="4" spans="2:11">
      <c r="B4" s="72">
        <v>2015</v>
      </c>
      <c r="C4" s="72" t="s">
        <v>45</v>
      </c>
      <c r="D4" s="72" t="s">
        <v>46</v>
      </c>
      <c r="E4" s="72" t="s">
        <v>47</v>
      </c>
      <c r="F4" s="72" t="s">
        <v>48</v>
      </c>
      <c r="G4" s="72" t="s">
        <v>49</v>
      </c>
      <c r="H4" s="72" t="s">
        <v>50</v>
      </c>
      <c r="K4" s="70" t="s">
        <v>54</v>
      </c>
    </row>
    <row r="5" spans="2:11">
      <c r="B5" s="72" t="s">
        <v>55</v>
      </c>
      <c r="C5" s="72" t="s">
        <v>56</v>
      </c>
      <c r="D5" s="72" t="s">
        <v>46</v>
      </c>
      <c r="E5" s="72" t="s">
        <v>47</v>
      </c>
      <c r="F5" s="72" t="s">
        <v>57</v>
      </c>
      <c r="G5" s="72" t="s">
        <v>58</v>
      </c>
      <c r="H5" s="72" t="s">
        <v>59</v>
      </c>
      <c r="K5" s="70" t="s">
        <v>63</v>
      </c>
    </row>
    <row r="6" spans="2:11">
      <c r="B6" s="72" t="s">
        <v>62</v>
      </c>
      <c r="C6" s="72" t="s">
        <v>45</v>
      </c>
      <c r="D6" s="72" t="s">
        <v>46</v>
      </c>
      <c r="E6" s="72" t="s">
        <v>47</v>
      </c>
      <c r="F6" s="72" t="s">
        <v>74</v>
      </c>
      <c r="G6" s="72" t="s">
        <v>75</v>
      </c>
      <c r="H6" s="72" t="s">
        <v>76</v>
      </c>
      <c r="K6" s="70" t="s">
        <v>96</v>
      </c>
    </row>
    <row r="7" spans="2:11">
      <c r="B7" s="72" t="s">
        <v>95</v>
      </c>
      <c r="C7" s="72" t="s">
        <v>45</v>
      </c>
      <c r="D7" s="72" t="s">
        <v>47</v>
      </c>
      <c r="E7" s="72" t="s">
        <v>112</v>
      </c>
      <c r="F7" s="72" t="s">
        <v>113</v>
      </c>
      <c r="G7" s="72" t="s">
        <v>113</v>
      </c>
      <c r="H7" s="7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22"/>
  <sheetViews>
    <sheetView zoomScale="80" zoomScaleNormal="80" workbookViewId="0">
      <selection sqref="A1:S1"/>
    </sheetView>
  </sheetViews>
  <sheetFormatPr defaultRowHeight="14.3"/>
  <cols>
    <col min="1" max="1" width="4.25" bestFit="1" customWidth="1"/>
    <col min="2" max="2" width="22.5" bestFit="1" customWidth="1"/>
    <col min="3" max="4" width="7.875" customWidth="1"/>
    <col min="5" max="5" width="8.125" bestFit="1" customWidth="1"/>
    <col min="6" max="6" width="5.75" bestFit="1" customWidth="1"/>
    <col min="7" max="7" width="7" bestFit="1" customWidth="1"/>
    <col min="8" max="9" width="9.125" bestFit="1" customWidth="1"/>
    <col min="11" max="11" width="4.25" bestFit="1" customWidth="1"/>
    <col min="12" max="12" width="22.5" bestFit="1" customWidth="1"/>
    <col min="13" max="14" width="7.875" customWidth="1"/>
    <col min="15" max="15" width="8.125" bestFit="1" customWidth="1"/>
    <col min="16" max="16" width="5.75" bestFit="1" customWidth="1"/>
    <col min="17" max="17" width="7" bestFit="1" customWidth="1"/>
    <col min="18" max="19" width="9.125" bestFit="1" customWidth="1"/>
  </cols>
  <sheetData>
    <row r="1" spans="1:19" s="1" customFormat="1" ht="23.8">
      <c r="A1" s="302" t="s">
        <v>77</v>
      </c>
      <c r="B1" s="302"/>
      <c r="C1" s="302"/>
      <c r="D1" s="302"/>
      <c r="E1" s="302"/>
      <c r="F1" s="302"/>
      <c r="G1" s="302"/>
      <c r="H1" s="302"/>
      <c r="I1" s="302"/>
      <c r="J1" s="302"/>
      <c r="K1" s="302"/>
      <c r="L1" s="302"/>
      <c r="M1" s="302"/>
      <c r="N1" s="302"/>
      <c r="O1" s="302"/>
      <c r="P1" s="302"/>
      <c r="Q1" s="302"/>
      <c r="R1" s="302"/>
      <c r="S1" s="302"/>
    </row>
    <row r="2" spans="1:19" ht="14.95" thickBot="1"/>
    <row r="3" spans="1:19" ht="21.75" thickBot="1">
      <c r="A3" s="281" t="s">
        <v>78</v>
      </c>
      <c r="B3" s="225">
        <v>2016</v>
      </c>
      <c r="C3" s="283" t="s">
        <v>28</v>
      </c>
      <c r="D3" s="284"/>
      <c r="E3" s="303" t="s">
        <v>33</v>
      </c>
      <c r="F3" s="304"/>
      <c r="G3" s="305"/>
      <c r="H3" s="179" t="s">
        <v>27</v>
      </c>
      <c r="I3" s="180">
        <v>12</v>
      </c>
      <c r="K3" s="281" t="s">
        <v>78</v>
      </c>
      <c r="L3" s="225">
        <v>2017</v>
      </c>
      <c r="M3" s="283" t="s">
        <v>28</v>
      </c>
      <c r="N3" s="284"/>
      <c r="O3" s="303" t="s">
        <v>33</v>
      </c>
      <c r="P3" s="304"/>
      <c r="Q3" s="305"/>
      <c r="R3" s="179" t="s">
        <v>27</v>
      </c>
      <c r="S3" s="180">
        <v>12</v>
      </c>
    </row>
    <row r="4" spans="1:19" ht="19.05" thickBot="1">
      <c r="A4" s="282"/>
      <c r="B4" s="224" t="s">
        <v>21</v>
      </c>
      <c r="C4" s="181" t="s">
        <v>79</v>
      </c>
      <c r="D4" s="74" t="s">
        <v>80</v>
      </c>
      <c r="E4" s="75" t="s">
        <v>18</v>
      </c>
      <c r="F4" s="76" t="s">
        <v>29</v>
      </c>
      <c r="G4" s="77" t="s">
        <v>71</v>
      </c>
      <c r="H4" s="77" t="s">
        <v>26</v>
      </c>
      <c r="I4" s="78" t="s">
        <v>30</v>
      </c>
      <c r="K4" s="282"/>
      <c r="L4" s="224" t="s">
        <v>21</v>
      </c>
      <c r="M4" s="181" t="s">
        <v>79</v>
      </c>
      <c r="N4" s="74" t="s">
        <v>80</v>
      </c>
      <c r="O4" s="75" t="s">
        <v>18</v>
      </c>
      <c r="P4" s="76" t="s">
        <v>29</v>
      </c>
      <c r="Q4" s="77" t="s">
        <v>71</v>
      </c>
      <c r="R4" s="77" t="s">
        <v>26</v>
      </c>
      <c r="S4" s="78" t="s">
        <v>30</v>
      </c>
    </row>
    <row r="5" spans="1:19" ht="18.350000000000001">
      <c r="A5" s="182">
        <v>1</v>
      </c>
      <c r="B5" s="183" t="s">
        <v>22</v>
      </c>
      <c r="C5" s="189">
        <v>24</v>
      </c>
      <c r="D5" s="189">
        <v>24</v>
      </c>
      <c r="E5" s="190"/>
      <c r="F5" s="185">
        <v>26</v>
      </c>
      <c r="G5" s="186" t="s">
        <v>73</v>
      </c>
      <c r="H5" s="80">
        <v>26</v>
      </c>
      <c r="I5" s="187">
        <v>1.5</v>
      </c>
      <c r="K5" s="182">
        <v>1</v>
      </c>
      <c r="L5" s="188" t="s">
        <v>51</v>
      </c>
      <c r="M5" s="184">
        <v>18.600000000000001</v>
      </c>
      <c r="N5" s="184">
        <v>19</v>
      </c>
      <c r="O5" s="190"/>
      <c r="P5" s="185">
        <v>24</v>
      </c>
      <c r="Q5" s="186" t="s">
        <v>73</v>
      </c>
      <c r="R5" s="80">
        <v>24</v>
      </c>
      <c r="S5" s="187">
        <v>1.4</v>
      </c>
    </row>
    <row r="6" spans="1:19" ht="18.350000000000001">
      <c r="A6" s="191">
        <v>2</v>
      </c>
      <c r="B6" s="192" t="s">
        <v>51</v>
      </c>
      <c r="C6" s="197">
        <f>C5+I5</f>
        <v>25.5</v>
      </c>
      <c r="D6" s="197">
        <v>26</v>
      </c>
      <c r="E6" s="194"/>
      <c r="F6" s="83">
        <v>28</v>
      </c>
      <c r="G6" s="83">
        <v>28</v>
      </c>
      <c r="H6" s="83">
        <v>54</v>
      </c>
      <c r="I6" s="195">
        <v>0.9</v>
      </c>
      <c r="K6" s="191">
        <v>2</v>
      </c>
      <c r="L6" s="196" t="s">
        <v>22</v>
      </c>
      <c r="M6" s="197">
        <f>M5+S5</f>
        <v>20</v>
      </c>
      <c r="N6" s="197">
        <v>20</v>
      </c>
      <c r="O6" s="194"/>
      <c r="P6" s="83">
        <v>37</v>
      </c>
      <c r="Q6" s="83">
        <v>37</v>
      </c>
      <c r="R6" s="83">
        <v>61</v>
      </c>
      <c r="S6" s="210">
        <v>-0.5</v>
      </c>
    </row>
    <row r="7" spans="1:19" ht="18.350000000000001">
      <c r="A7" s="191">
        <v>3</v>
      </c>
      <c r="B7" s="198" t="s">
        <v>81</v>
      </c>
      <c r="C7" s="197">
        <f>C6+I6</f>
        <v>26.4</v>
      </c>
      <c r="D7" s="197">
        <v>26</v>
      </c>
      <c r="E7" s="200" t="s">
        <v>72</v>
      </c>
      <c r="F7" s="173">
        <v>0</v>
      </c>
      <c r="G7" s="174" t="s">
        <v>73</v>
      </c>
      <c r="H7" s="83">
        <v>54</v>
      </c>
      <c r="I7" s="195">
        <v>0</v>
      </c>
      <c r="K7" s="191">
        <v>3</v>
      </c>
      <c r="L7" s="199" t="s">
        <v>64</v>
      </c>
      <c r="M7" s="197">
        <f>M6+S6</f>
        <v>19.5</v>
      </c>
      <c r="N7" s="197">
        <v>20</v>
      </c>
      <c r="O7" s="194"/>
      <c r="P7" s="85">
        <v>35</v>
      </c>
      <c r="Q7" s="83">
        <v>35</v>
      </c>
      <c r="R7" s="83">
        <v>96</v>
      </c>
      <c r="S7" s="195">
        <v>0</v>
      </c>
    </row>
    <row r="8" spans="1:19" ht="18.350000000000001">
      <c r="A8" s="191">
        <v>4</v>
      </c>
      <c r="B8" s="192" t="s">
        <v>23</v>
      </c>
      <c r="C8" s="197">
        <f>C7+I7</f>
        <v>26.4</v>
      </c>
      <c r="D8" s="197">
        <v>26</v>
      </c>
      <c r="E8" s="200" t="s">
        <v>72</v>
      </c>
      <c r="F8" s="173">
        <v>0</v>
      </c>
      <c r="G8" s="174" t="s">
        <v>73</v>
      </c>
      <c r="H8" s="83">
        <v>54</v>
      </c>
      <c r="I8" s="195">
        <v>0</v>
      </c>
      <c r="K8" s="191">
        <v>4</v>
      </c>
      <c r="L8" s="196" t="s">
        <v>34</v>
      </c>
      <c r="M8" s="197">
        <f t="shared" ref="M8:M21" si="0">M7+S7</f>
        <v>19.5</v>
      </c>
      <c r="N8" s="197">
        <v>20</v>
      </c>
      <c r="O8" s="200" t="s">
        <v>72</v>
      </c>
      <c r="P8" s="173">
        <v>0</v>
      </c>
      <c r="Q8" s="174" t="s">
        <v>73</v>
      </c>
      <c r="R8" s="83">
        <v>96</v>
      </c>
      <c r="S8" s="195">
        <v>0</v>
      </c>
    </row>
    <row r="9" spans="1:19" ht="18.350000000000001">
      <c r="A9" s="191">
        <v>5</v>
      </c>
      <c r="B9" s="198" t="s">
        <v>24</v>
      </c>
      <c r="C9" s="197">
        <f t="shared" ref="C9:C22" si="1">C8+I8</f>
        <v>26.4</v>
      </c>
      <c r="D9" s="197">
        <v>26</v>
      </c>
      <c r="E9" s="194"/>
      <c r="F9" s="83">
        <v>35</v>
      </c>
      <c r="G9" s="83">
        <v>35</v>
      </c>
      <c r="H9" s="83">
        <v>89</v>
      </c>
      <c r="I9" s="195">
        <v>0</v>
      </c>
      <c r="K9" s="191">
        <v>5</v>
      </c>
      <c r="L9" s="199" t="s">
        <v>82</v>
      </c>
      <c r="M9" s="197">
        <f t="shared" si="0"/>
        <v>19.5</v>
      </c>
      <c r="N9" s="197">
        <v>20</v>
      </c>
      <c r="O9" s="194"/>
      <c r="P9" s="173">
        <v>25</v>
      </c>
      <c r="Q9" s="174" t="s">
        <v>73</v>
      </c>
      <c r="R9" s="83">
        <v>121</v>
      </c>
      <c r="S9" s="195">
        <v>1.8</v>
      </c>
    </row>
    <row r="10" spans="1:19" ht="18.350000000000001">
      <c r="A10" s="191">
        <v>6</v>
      </c>
      <c r="B10" s="201" t="s">
        <v>83</v>
      </c>
      <c r="C10" s="197">
        <f t="shared" si="1"/>
        <v>26.4</v>
      </c>
      <c r="D10" s="197">
        <v>26</v>
      </c>
      <c r="E10" s="194"/>
      <c r="F10" s="83">
        <v>34</v>
      </c>
      <c r="G10" s="83">
        <v>34</v>
      </c>
      <c r="H10" s="83">
        <v>123</v>
      </c>
      <c r="I10" s="195">
        <v>0</v>
      </c>
      <c r="K10" s="191">
        <v>6</v>
      </c>
      <c r="L10" s="202" t="s">
        <v>65</v>
      </c>
      <c r="M10" s="197">
        <f t="shared" si="0"/>
        <v>21.3</v>
      </c>
      <c r="N10" s="197">
        <v>21</v>
      </c>
      <c r="O10" s="82"/>
      <c r="P10" s="83">
        <v>34</v>
      </c>
      <c r="Q10" s="83">
        <v>34</v>
      </c>
      <c r="R10" s="83">
        <v>155</v>
      </c>
      <c r="S10" s="195">
        <v>0</v>
      </c>
    </row>
    <row r="11" spans="1:19" ht="18.350000000000001">
      <c r="A11" s="191">
        <v>7</v>
      </c>
      <c r="B11" s="198" t="s">
        <v>84</v>
      </c>
      <c r="C11" s="197">
        <f t="shared" si="1"/>
        <v>26.4</v>
      </c>
      <c r="D11" s="197">
        <v>26</v>
      </c>
      <c r="E11" s="194"/>
      <c r="F11" s="83">
        <v>33</v>
      </c>
      <c r="G11" s="83">
        <v>33</v>
      </c>
      <c r="H11" s="83">
        <v>156</v>
      </c>
      <c r="I11" s="195">
        <v>0</v>
      </c>
      <c r="K11" s="191">
        <v>7</v>
      </c>
      <c r="L11" s="199" t="s">
        <v>52</v>
      </c>
      <c r="M11" s="197">
        <f t="shared" si="0"/>
        <v>21.3</v>
      </c>
      <c r="N11" s="197">
        <v>21</v>
      </c>
      <c r="O11" s="194"/>
      <c r="P11" s="85">
        <v>28</v>
      </c>
      <c r="Q11" s="83">
        <v>28</v>
      </c>
      <c r="R11" s="83">
        <v>183</v>
      </c>
      <c r="S11" s="195">
        <v>0.9</v>
      </c>
    </row>
    <row r="12" spans="1:19" ht="18.350000000000001">
      <c r="A12" s="191">
        <v>8</v>
      </c>
      <c r="B12" s="192" t="s">
        <v>53</v>
      </c>
      <c r="C12" s="197">
        <f t="shared" si="1"/>
        <v>26.4</v>
      </c>
      <c r="D12" s="197">
        <v>26</v>
      </c>
      <c r="E12" s="194"/>
      <c r="F12" s="172">
        <v>38</v>
      </c>
      <c r="G12" s="83">
        <v>38</v>
      </c>
      <c r="H12" s="83">
        <v>194</v>
      </c>
      <c r="I12" s="210">
        <v>-4</v>
      </c>
      <c r="K12" s="191">
        <v>8</v>
      </c>
      <c r="L12" s="196" t="s">
        <v>84</v>
      </c>
      <c r="M12" s="197">
        <f t="shared" si="0"/>
        <v>22.2</v>
      </c>
      <c r="N12" s="197">
        <v>22</v>
      </c>
      <c r="O12" s="194"/>
      <c r="P12" s="172">
        <v>38</v>
      </c>
      <c r="Q12" s="83">
        <v>38</v>
      </c>
      <c r="R12" s="83">
        <v>21</v>
      </c>
      <c r="S12" s="210">
        <v>-4</v>
      </c>
    </row>
    <row r="13" spans="1:19" ht="18.350000000000001">
      <c r="A13" s="191">
        <v>9</v>
      </c>
      <c r="B13" s="198" t="s">
        <v>85</v>
      </c>
      <c r="C13" s="197">
        <f t="shared" si="1"/>
        <v>22.4</v>
      </c>
      <c r="D13" s="197">
        <v>22</v>
      </c>
      <c r="E13" s="194"/>
      <c r="F13" s="83">
        <v>31</v>
      </c>
      <c r="G13" s="83">
        <v>31</v>
      </c>
      <c r="H13" s="83">
        <v>225</v>
      </c>
      <c r="I13" s="195">
        <v>0</v>
      </c>
      <c r="K13" s="191">
        <v>9</v>
      </c>
      <c r="L13" s="199" t="s">
        <v>53</v>
      </c>
      <c r="M13" s="193">
        <f t="shared" si="0"/>
        <v>18.2</v>
      </c>
      <c r="N13" s="193">
        <v>18</v>
      </c>
      <c r="O13" s="194"/>
      <c r="P13" s="83">
        <v>29</v>
      </c>
      <c r="Q13" s="83">
        <v>29</v>
      </c>
      <c r="R13" s="83">
        <v>250</v>
      </c>
      <c r="S13" s="195">
        <v>0.4</v>
      </c>
    </row>
    <row r="14" spans="1:19" ht="19.05" thickBot="1">
      <c r="A14" s="203">
        <v>10</v>
      </c>
      <c r="B14" s="204" t="s">
        <v>86</v>
      </c>
      <c r="C14" s="197">
        <f t="shared" si="1"/>
        <v>22.4</v>
      </c>
      <c r="D14" s="197">
        <v>22</v>
      </c>
      <c r="E14" s="194"/>
      <c r="F14" s="83">
        <v>30</v>
      </c>
      <c r="G14" s="83">
        <v>30</v>
      </c>
      <c r="H14" s="83">
        <v>255</v>
      </c>
      <c r="I14" s="195">
        <v>0.3</v>
      </c>
      <c r="K14" s="203">
        <v>10</v>
      </c>
      <c r="L14" s="205" t="s">
        <v>24</v>
      </c>
      <c r="M14" s="193">
        <f t="shared" si="0"/>
        <v>18.599999999999998</v>
      </c>
      <c r="N14" s="193">
        <v>19</v>
      </c>
      <c r="O14" s="194"/>
      <c r="P14" s="83">
        <v>31</v>
      </c>
      <c r="Q14" s="83">
        <v>31</v>
      </c>
      <c r="R14" s="83">
        <v>281</v>
      </c>
      <c r="S14" s="195">
        <v>0</v>
      </c>
    </row>
    <row r="15" spans="1:19" ht="18.350000000000001">
      <c r="A15" s="206">
        <v>11</v>
      </c>
      <c r="B15" s="198" t="s">
        <v>87</v>
      </c>
      <c r="C15" s="197">
        <f t="shared" si="1"/>
        <v>22.7</v>
      </c>
      <c r="D15" s="197">
        <v>23</v>
      </c>
      <c r="E15" s="207"/>
      <c r="F15" s="228">
        <v>41</v>
      </c>
      <c r="G15" s="86">
        <v>41</v>
      </c>
      <c r="H15" s="86">
        <v>296</v>
      </c>
      <c r="I15" s="229">
        <v>-5.5</v>
      </c>
      <c r="K15" s="182">
        <v>11</v>
      </c>
      <c r="L15" s="199" t="s">
        <v>23</v>
      </c>
      <c r="M15" s="193">
        <f t="shared" si="0"/>
        <v>18.599999999999998</v>
      </c>
      <c r="N15" s="193">
        <v>19</v>
      </c>
      <c r="O15" s="200" t="s">
        <v>72</v>
      </c>
      <c r="P15" s="173">
        <v>0</v>
      </c>
      <c r="Q15" s="174" t="s">
        <v>73</v>
      </c>
      <c r="R15" s="83">
        <v>281</v>
      </c>
      <c r="S15" s="195">
        <v>0</v>
      </c>
    </row>
    <row r="16" spans="1:19" ht="18.350000000000001">
      <c r="A16" s="206">
        <v>12</v>
      </c>
      <c r="B16" s="201" t="s">
        <v>88</v>
      </c>
      <c r="C16" s="193">
        <f t="shared" si="1"/>
        <v>17.2</v>
      </c>
      <c r="D16" s="193">
        <v>17</v>
      </c>
      <c r="E16" s="200" t="s">
        <v>72</v>
      </c>
      <c r="F16" s="173">
        <v>0</v>
      </c>
      <c r="G16" s="174" t="s">
        <v>73</v>
      </c>
      <c r="H16" s="83">
        <v>296</v>
      </c>
      <c r="I16" s="195">
        <v>0</v>
      </c>
      <c r="K16" s="206">
        <v>12</v>
      </c>
      <c r="L16" s="202" t="s">
        <v>25</v>
      </c>
      <c r="M16" s="193">
        <f t="shared" si="0"/>
        <v>18.599999999999998</v>
      </c>
      <c r="N16" s="193">
        <v>19</v>
      </c>
      <c r="O16" s="194"/>
      <c r="P16" s="83">
        <v>34</v>
      </c>
      <c r="Q16" s="83">
        <v>34</v>
      </c>
      <c r="R16" s="83">
        <v>315</v>
      </c>
      <c r="S16" s="195">
        <v>0</v>
      </c>
    </row>
    <row r="17" spans="1:19" ht="18.350000000000001">
      <c r="A17" s="191">
        <v>13</v>
      </c>
      <c r="B17" s="208" t="s">
        <v>89</v>
      </c>
      <c r="C17" s="193">
        <f t="shared" si="1"/>
        <v>17.2</v>
      </c>
      <c r="D17" s="193">
        <v>17</v>
      </c>
      <c r="E17" s="194"/>
      <c r="F17" s="83">
        <v>29</v>
      </c>
      <c r="G17" s="83">
        <v>29</v>
      </c>
      <c r="H17" s="83">
        <v>325</v>
      </c>
      <c r="I17" s="195">
        <v>0.4</v>
      </c>
      <c r="K17" s="191">
        <v>13</v>
      </c>
      <c r="L17" s="209" t="s">
        <v>66</v>
      </c>
      <c r="M17" s="193">
        <f t="shared" si="0"/>
        <v>18.599999999999998</v>
      </c>
      <c r="N17" s="193">
        <v>19</v>
      </c>
      <c r="O17" s="200" t="s">
        <v>72</v>
      </c>
      <c r="P17" s="173">
        <v>0</v>
      </c>
      <c r="Q17" s="174" t="s">
        <v>73</v>
      </c>
      <c r="R17" s="83">
        <v>315</v>
      </c>
      <c r="S17" s="195">
        <v>0</v>
      </c>
    </row>
    <row r="18" spans="1:19" ht="18.350000000000001">
      <c r="A18" s="191">
        <v>14</v>
      </c>
      <c r="B18" s="201" t="s">
        <v>90</v>
      </c>
      <c r="C18" s="193">
        <f t="shared" si="1"/>
        <v>17.599999999999998</v>
      </c>
      <c r="D18" s="193">
        <v>18</v>
      </c>
      <c r="E18" s="200" t="s">
        <v>72</v>
      </c>
      <c r="F18" s="173">
        <v>0</v>
      </c>
      <c r="G18" s="174" t="s">
        <v>73</v>
      </c>
      <c r="H18" s="83">
        <v>325</v>
      </c>
      <c r="I18" s="195">
        <v>0</v>
      </c>
      <c r="K18" s="191">
        <v>14</v>
      </c>
      <c r="L18" s="202" t="s">
        <v>91</v>
      </c>
      <c r="M18" s="193">
        <f t="shared" si="0"/>
        <v>18.599999999999998</v>
      </c>
      <c r="N18" s="193">
        <v>19</v>
      </c>
      <c r="O18" s="200" t="s">
        <v>72</v>
      </c>
      <c r="P18" s="173">
        <v>0</v>
      </c>
      <c r="Q18" s="174" t="s">
        <v>73</v>
      </c>
      <c r="R18" s="83">
        <v>315</v>
      </c>
      <c r="S18" s="195">
        <v>0</v>
      </c>
    </row>
    <row r="19" spans="1:19" ht="18.350000000000001">
      <c r="A19" s="191">
        <v>15</v>
      </c>
      <c r="B19" s="208" t="s">
        <v>92</v>
      </c>
      <c r="C19" s="193">
        <f t="shared" si="1"/>
        <v>17.599999999999998</v>
      </c>
      <c r="D19" s="193">
        <v>18</v>
      </c>
      <c r="E19" s="200" t="s">
        <v>72</v>
      </c>
      <c r="F19" s="173">
        <v>0</v>
      </c>
      <c r="G19" s="174" t="s">
        <v>73</v>
      </c>
      <c r="H19" s="83">
        <v>325</v>
      </c>
      <c r="I19" s="195">
        <v>0</v>
      </c>
      <c r="K19" s="191">
        <v>15</v>
      </c>
      <c r="L19" s="209" t="s">
        <v>67</v>
      </c>
      <c r="M19" s="193">
        <f t="shared" si="0"/>
        <v>18.599999999999998</v>
      </c>
      <c r="N19" s="193">
        <v>19</v>
      </c>
      <c r="O19" s="194"/>
      <c r="P19" s="83">
        <v>28</v>
      </c>
      <c r="Q19" s="83">
        <v>28</v>
      </c>
      <c r="R19" s="83">
        <v>319</v>
      </c>
      <c r="S19" s="195">
        <v>0.6</v>
      </c>
    </row>
    <row r="20" spans="1:19" ht="19.05" thickBot="1">
      <c r="A20" s="191">
        <v>16</v>
      </c>
      <c r="B20" s="201" t="s">
        <v>25</v>
      </c>
      <c r="C20" s="193">
        <f t="shared" si="1"/>
        <v>17.599999999999998</v>
      </c>
      <c r="D20" s="193">
        <v>18</v>
      </c>
      <c r="E20" s="194"/>
      <c r="F20" s="83">
        <v>34</v>
      </c>
      <c r="G20" s="83">
        <v>34</v>
      </c>
      <c r="H20" s="83">
        <v>333</v>
      </c>
      <c r="I20" s="195">
        <v>0</v>
      </c>
      <c r="K20" s="203">
        <v>16</v>
      </c>
      <c r="L20" s="205" t="s">
        <v>68</v>
      </c>
      <c r="M20" s="212">
        <f t="shared" si="0"/>
        <v>19.2</v>
      </c>
      <c r="N20" s="193">
        <v>19</v>
      </c>
      <c r="O20" s="194"/>
      <c r="P20" s="83">
        <v>25</v>
      </c>
      <c r="Q20" s="83">
        <v>25</v>
      </c>
      <c r="R20" s="83">
        <v>319</v>
      </c>
      <c r="S20" s="195">
        <v>1.2</v>
      </c>
    </row>
    <row r="21" spans="1:19" ht="19.05" thickBot="1">
      <c r="A21" s="203">
        <v>17</v>
      </c>
      <c r="B21" s="211" t="s">
        <v>93</v>
      </c>
      <c r="C21" s="193">
        <f t="shared" si="1"/>
        <v>17.599999999999998</v>
      </c>
      <c r="D21" s="212">
        <v>18</v>
      </c>
      <c r="E21" s="213"/>
      <c r="F21" s="214">
        <v>26</v>
      </c>
      <c r="G21" s="215" t="s">
        <v>73</v>
      </c>
      <c r="H21" s="87">
        <v>333</v>
      </c>
      <c r="I21" s="216">
        <v>1</v>
      </c>
      <c r="K21" s="217"/>
      <c r="L21" s="69" t="s">
        <v>26</v>
      </c>
      <c r="M21" s="218">
        <f t="shared" si="0"/>
        <v>20.399999999999999</v>
      </c>
      <c r="N21" s="218">
        <v>20</v>
      </c>
      <c r="O21" s="69">
        <f>SUM(O5:O20)</f>
        <v>0</v>
      </c>
      <c r="P21" s="69">
        <f>SUM(P5:P20)</f>
        <v>368</v>
      </c>
      <c r="Q21" s="177">
        <f>SUM(Q5:Q20)</f>
        <v>319</v>
      </c>
      <c r="R21" s="219"/>
      <c r="S21" s="220"/>
    </row>
    <row r="22" spans="1:19" ht="19.05" customHeight="1" thickBot="1">
      <c r="A22" s="221"/>
      <c r="B22" s="68" t="s">
        <v>26</v>
      </c>
      <c r="C22" s="230">
        <f t="shared" si="1"/>
        <v>18.599999999999998</v>
      </c>
      <c r="D22" s="230">
        <v>19</v>
      </c>
      <c r="E22" s="222">
        <f>SUM(E5:E21)</f>
        <v>0</v>
      </c>
      <c r="F22" s="222">
        <f>SUM(F5:F21)</f>
        <v>385</v>
      </c>
      <c r="G22" s="223">
        <f>SUM(G5:G21)</f>
        <v>333</v>
      </c>
      <c r="H22" s="219"/>
      <c r="I22" s="220"/>
      <c r="L22" s="226" t="s">
        <v>94</v>
      </c>
      <c r="M22" s="226" t="s">
        <v>104</v>
      </c>
      <c r="N22" s="227" t="s">
        <v>104</v>
      </c>
    </row>
  </sheetData>
  <mergeCells count="7">
    <mergeCell ref="A1:S1"/>
    <mergeCell ref="A3:A4"/>
    <mergeCell ref="C3:D3"/>
    <mergeCell ref="E3:G3"/>
    <mergeCell ref="K3:K4"/>
    <mergeCell ref="M3:N3"/>
    <mergeCell ref="O3: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Score Log</vt:lpstr>
      <vt:lpstr>Scorecards</vt:lpstr>
      <vt:lpstr>Record</vt:lpstr>
      <vt:lpstr>2016-17 HC Recalculation</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2018-10-25T13:17:43Z</dcterms:modified>
</cp:coreProperties>
</file>