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35" yWindow="109" windowWidth="16546" windowHeight="5488"/>
  </bookViews>
  <sheets>
    <sheet name="Score log" sheetId="1" r:id="rId1"/>
    <sheet name="Scorecards" sheetId="3" r:id="rId2"/>
    <sheet name="Record" sheetId="5" r:id="rId3"/>
  </sheets>
  <calcPr calcId="125725"/>
</workbook>
</file>

<file path=xl/calcChain.xml><?xml version="1.0" encoding="utf-8"?>
<calcChain xmlns="http://schemas.openxmlformats.org/spreadsheetml/2006/main">
  <c r="G20" i="1"/>
  <c r="F20"/>
  <c r="E20"/>
  <c r="P19"/>
  <c r="N19"/>
  <c r="M19"/>
  <c r="P18"/>
  <c r="N18"/>
  <c r="M18"/>
  <c r="P17"/>
  <c r="N17"/>
  <c r="M17"/>
  <c r="P16"/>
  <c r="N16"/>
  <c r="M16"/>
  <c r="P15"/>
  <c r="N15"/>
  <c r="M15"/>
  <c r="P14"/>
  <c r="N14"/>
  <c r="M14"/>
  <c r="P13"/>
  <c r="N13"/>
  <c r="M13"/>
  <c r="P12"/>
  <c r="N12"/>
  <c r="M12"/>
  <c r="P11"/>
  <c r="N11"/>
  <c r="M11"/>
  <c r="P10"/>
  <c r="N10"/>
  <c r="M10"/>
  <c r="P9"/>
  <c r="N9"/>
  <c r="M9"/>
  <c r="P8"/>
  <c r="N8"/>
  <c r="M8"/>
  <c r="P7"/>
  <c r="N7"/>
  <c r="M7"/>
  <c r="P6"/>
  <c r="N6"/>
  <c r="M6"/>
  <c r="P5"/>
  <c r="N5"/>
  <c r="M5"/>
  <c r="P4"/>
  <c r="N4"/>
  <c r="M4"/>
  <c r="CA77" i="3"/>
  <c r="BZ77"/>
  <c r="BY77"/>
  <c r="BK77"/>
  <c r="BJ77"/>
  <c r="BI77"/>
  <c r="AU77"/>
  <c r="AT77"/>
  <c r="AS77"/>
  <c r="AE77"/>
  <c r="AD77"/>
  <c r="AC77"/>
  <c r="O77"/>
  <c r="N77"/>
  <c r="M77"/>
  <c r="BX73"/>
  <c r="BQ73"/>
  <c r="BP73"/>
  <c r="BO73"/>
  <c r="BH73"/>
  <c r="BA73"/>
  <c r="AZ73"/>
  <c r="AY73"/>
  <c r="AR73"/>
  <c r="AK73"/>
  <c r="AJ73"/>
  <c r="AI73"/>
  <c r="AB73"/>
  <c r="U73"/>
  <c r="T73"/>
  <c r="S73"/>
  <c r="L73"/>
  <c r="E73"/>
  <c r="D73"/>
  <c r="C73"/>
  <c r="CB71"/>
  <c r="BW71"/>
  <c r="BY71" s="1"/>
  <c r="BZ71" s="1"/>
  <c r="BV71"/>
  <c r="CA71" s="1"/>
  <c r="BL71"/>
  <c r="BG71"/>
  <c r="BI71" s="1"/>
  <c r="BJ71" s="1"/>
  <c r="BF71"/>
  <c r="BK71" s="1"/>
  <c r="AV71"/>
  <c r="AQ71"/>
  <c r="AS71" s="1"/>
  <c r="AT71" s="1"/>
  <c r="AP71"/>
  <c r="AU71" s="1"/>
  <c r="AF71"/>
  <c r="AA71"/>
  <c r="AC71" s="1"/>
  <c r="AD71" s="1"/>
  <c r="Z71"/>
  <c r="AE71" s="1"/>
  <c r="P71"/>
  <c r="K71"/>
  <c r="M71" s="1"/>
  <c r="N71" s="1"/>
  <c r="J71"/>
  <c r="O71" s="1"/>
  <c r="CB70"/>
  <c r="BW70"/>
  <c r="BY70" s="1"/>
  <c r="BZ70" s="1"/>
  <c r="BV70"/>
  <c r="CA70" s="1"/>
  <c r="BL70"/>
  <c r="BG70"/>
  <c r="BI70" s="1"/>
  <c r="BJ70" s="1"/>
  <c r="BF70"/>
  <c r="BK70" s="1"/>
  <c r="AV70"/>
  <c r="AQ70"/>
  <c r="AS70" s="1"/>
  <c r="AT70" s="1"/>
  <c r="AP70"/>
  <c r="AU70" s="1"/>
  <c r="AF70"/>
  <c r="AA70"/>
  <c r="AC70" s="1"/>
  <c r="AD70" s="1"/>
  <c r="Z70"/>
  <c r="AE70" s="1"/>
  <c r="P70"/>
  <c r="K70"/>
  <c r="M70" s="1"/>
  <c r="N70" s="1"/>
  <c r="J70"/>
  <c r="O70" s="1"/>
  <c r="CB69"/>
  <c r="BW69"/>
  <c r="BY69" s="1"/>
  <c r="BZ69" s="1"/>
  <c r="BV69"/>
  <c r="CA69" s="1"/>
  <c r="BL69"/>
  <c r="BG69"/>
  <c r="BI69" s="1"/>
  <c r="BJ69" s="1"/>
  <c r="BF69"/>
  <c r="BK69" s="1"/>
  <c r="AV69"/>
  <c r="AQ69"/>
  <c r="AS69" s="1"/>
  <c r="AT69" s="1"/>
  <c r="AP69"/>
  <c r="AU69" s="1"/>
  <c r="AF69"/>
  <c r="AA69"/>
  <c r="AC69" s="1"/>
  <c r="AD69" s="1"/>
  <c r="Z69"/>
  <c r="AE69" s="1"/>
  <c r="P69"/>
  <c r="K69"/>
  <c r="M69" s="1"/>
  <c r="N69" s="1"/>
  <c r="J69"/>
  <c r="O69" s="1"/>
  <c r="CB68"/>
  <c r="BW68"/>
  <c r="BY68" s="1"/>
  <c r="BZ68" s="1"/>
  <c r="BV68"/>
  <c r="CA68" s="1"/>
  <c r="BL68"/>
  <c r="BG68"/>
  <c r="BI68" s="1"/>
  <c r="BJ68" s="1"/>
  <c r="BF68"/>
  <c r="BK68" s="1"/>
  <c r="AV68"/>
  <c r="AQ68"/>
  <c r="AS68" s="1"/>
  <c r="AT68" s="1"/>
  <c r="AP68"/>
  <c r="AU68" s="1"/>
  <c r="AF68"/>
  <c r="AA68"/>
  <c r="AC68" s="1"/>
  <c r="AD68" s="1"/>
  <c r="Z68"/>
  <c r="AE68" s="1"/>
  <c r="P68"/>
  <c r="K68"/>
  <c r="M68" s="1"/>
  <c r="N68" s="1"/>
  <c r="J68"/>
  <c r="O68" s="1"/>
  <c r="CB67"/>
  <c r="BW67"/>
  <c r="BY67" s="1"/>
  <c r="BZ67" s="1"/>
  <c r="BV67"/>
  <c r="CA67" s="1"/>
  <c r="BL67"/>
  <c r="BG67"/>
  <c r="BI67" s="1"/>
  <c r="BJ67" s="1"/>
  <c r="BF67"/>
  <c r="BK67" s="1"/>
  <c r="AV67"/>
  <c r="AQ67"/>
  <c r="AS67" s="1"/>
  <c r="AT67" s="1"/>
  <c r="AP67"/>
  <c r="AU67" s="1"/>
  <c r="AF67"/>
  <c r="AA67"/>
  <c r="AC67" s="1"/>
  <c r="AD67" s="1"/>
  <c r="Z67"/>
  <c r="AE67" s="1"/>
  <c r="P67"/>
  <c r="K67"/>
  <c r="M67" s="1"/>
  <c r="N67" s="1"/>
  <c r="J67"/>
  <c r="O67" s="1"/>
  <c r="CB66"/>
  <c r="BW66"/>
  <c r="BY66" s="1"/>
  <c r="BZ66" s="1"/>
  <c r="BV66"/>
  <c r="CA66" s="1"/>
  <c r="BL66"/>
  <c r="BG66"/>
  <c r="BI66" s="1"/>
  <c r="BJ66" s="1"/>
  <c r="BF66"/>
  <c r="BK66" s="1"/>
  <c r="AV66"/>
  <c r="AQ66"/>
  <c r="AS66" s="1"/>
  <c r="AT66" s="1"/>
  <c r="AP66"/>
  <c r="AU66" s="1"/>
  <c r="AF66"/>
  <c r="AA66"/>
  <c r="AC66" s="1"/>
  <c r="AD66" s="1"/>
  <c r="Z66"/>
  <c r="AE66" s="1"/>
  <c r="P66"/>
  <c r="K66"/>
  <c r="M66" s="1"/>
  <c r="N66" s="1"/>
  <c r="J66"/>
  <c r="O66" s="1"/>
  <c r="CB65"/>
  <c r="BW65"/>
  <c r="BY65" s="1"/>
  <c r="BZ65" s="1"/>
  <c r="BV65"/>
  <c r="CA65" s="1"/>
  <c r="BL65"/>
  <c r="BG65"/>
  <c r="BI65" s="1"/>
  <c r="BJ65" s="1"/>
  <c r="BF65"/>
  <c r="BK65" s="1"/>
  <c r="AV65"/>
  <c r="AQ65"/>
  <c r="AS65" s="1"/>
  <c r="AT65" s="1"/>
  <c r="AP65"/>
  <c r="AU65" s="1"/>
  <c r="AF65"/>
  <c r="AA65"/>
  <c r="AC65" s="1"/>
  <c r="AD65" s="1"/>
  <c r="Z65"/>
  <c r="AE65" s="1"/>
  <c r="P65"/>
  <c r="K65"/>
  <c r="M65" s="1"/>
  <c r="N65" s="1"/>
  <c r="J65"/>
  <c r="O65" s="1"/>
  <c r="CB64"/>
  <c r="BW64"/>
  <c r="BY64" s="1"/>
  <c r="BZ64" s="1"/>
  <c r="BV64"/>
  <c r="CA64" s="1"/>
  <c r="BL64"/>
  <c r="BG64"/>
  <c r="BI64" s="1"/>
  <c r="BJ64" s="1"/>
  <c r="BF64"/>
  <c r="BK64" s="1"/>
  <c r="AV64"/>
  <c r="AQ64"/>
  <c r="AS64" s="1"/>
  <c r="AT64" s="1"/>
  <c r="AP64"/>
  <c r="AU64" s="1"/>
  <c r="AF64"/>
  <c r="AA64"/>
  <c r="AC64" s="1"/>
  <c r="AD64" s="1"/>
  <c r="Z64"/>
  <c r="AE64" s="1"/>
  <c r="P64"/>
  <c r="K64"/>
  <c r="M64" s="1"/>
  <c r="N64" s="1"/>
  <c r="J64"/>
  <c r="O64" s="1"/>
  <c r="CB63"/>
  <c r="CB73" s="1"/>
  <c r="BW63"/>
  <c r="BY63" s="1"/>
  <c r="BZ63" s="1"/>
  <c r="BV63"/>
  <c r="CA63" s="1"/>
  <c r="BL63"/>
  <c r="BL73" s="1"/>
  <c r="BG63"/>
  <c r="BI63" s="1"/>
  <c r="BJ63" s="1"/>
  <c r="BF63"/>
  <c r="BK63" s="1"/>
  <c r="AV63"/>
  <c r="AV73" s="1"/>
  <c r="AQ63"/>
  <c r="AS63" s="1"/>
  <c r="AT63" s="1"/>
  <c r="AP63"/>
  <c r="AU63" s="1"/>
  <c r="AF63"/>
  <c r="AF73" s="1"/>
  <c r="AA63"/>
  <c r="AC63" s="1"/>
  <c r="AD63" s="1"/>
  <c r="Z63"/>
  <c r="AE63" s="1"/>
  <c r="P63"/>
  <c r="P73" s="1"/>
  <c r="K63"/>
  <c r="M63" s="1"/>
  <c r="N63" s="1"/>
  <c r="J63"/>
  <c r="O63" s="1"/>
  <c r="BX61"/>
  <c r="BQ61"/>
  <c r="BQ75" s="1"/>
  <c r="BP61"/>
  <c r="BP75" s="1"/>
  <c r="BO61"/>
  <c r="BO75" s="1"/>
  <c r="BH61"/>
  <c r="BA61"/>
  <c r="BA75" s="1"/>
  <c r="AZ61"/>
  <c r="AZ75" s="1"/>
  <c r="AY61"/>
  <c r="AY75" s="1"/>
  <c r="AR61"/>
  <c r="AK61"/>
  <c r="AK75" s="1"/>
  <c r="AJ61"/>
  <c r="AJ75" s="1"/>
  <c r="AI61"/>
  <c r="AI75" s="1"/>
  <c r="AB61"/>
  <c r="U61"/>
  <c r="U75" s="1"/>
  <c r="T61"/>
  <c r="T75" s="1"/>
  <c r="S61"/>
  <c r="S75" s="1"/>
  <c r="L61"/>
  <c r="E61"/>
  <c r="E75" s="1"/>
  <c r="D61"/>
  <c r="D75" s="1"/>
  <c r="C61"/>
  <c r="C75" s="1"/>
  <c r="CB59"/>
  <c r="BW59"/>
  <c r="BY59" s="1"/>
  <c r="BZ59" s="1"/>
  <c r="BV59"/>
  <c r="CA59" s="1"/>
  <c r="BL59"/>
  <c r="BG59"/>
  <c r="BI59" s="1"/>
  <c r="BJ59" s="1"/>
  <c r="BF59"/>
  <c r="BK59" s="1"/>
  <c r="AV59"/>
  <c r="AQ59"/>
  <c r="AS59" s="1"/>
  <c r="AT59" s="1"/>
  <c r="AP59"/>
  <c r="AU59" s="1"/>
  <c r="AF59"/>
  <c r="AA59"/>
  <c r="AC59" s="1"/>
  <c r="AD59" s="1"/>
  <c r="Z59"/>
  <c r="AE59" s="1"/>
  <c r="P59"/>
  <c r="K59"/>
  <c r="M59" s="1"/>
  <c r="N59" s="1"/>
  <c r="J59"/>
  <c r="O59" s="1"/>
  <c r="CB58"/>
  <c r="BW58"/>
  <c r="BY58" s="1"/>
  <c r="BZ58" s="1"/>
  <c r="BV58"/>
  <c r="CA58" s="1"/>
  <c r="BL58"/>
  <c r="BG58"/>
  <c r="BI58" s="1"/>
  <c r="BJ58" s="1"/>
  <c r="BF58"/>
  <c r="BK58" s="1"/>
  <c r="AV58"/>
  <c r="AQ58"/>
  <c r="AS58" s="1"/>
  <c r="AT58" s="1"/>
  <c r="AP58"/>
  <c r="AU58" s="1"/>
  <c r="AF58"/>
  <c r="AA58"/>
  <c r="AC58" s="1"/>
  <c r="AD58" s="1"/>
  <c r="Z58"/>
  <c r="AE58" s="1"/>
  <c r="P58"/>
  <c r="K58"/>
  <c r="M58" s="1"/>
  <c r="N58" s="1"/>
  <c r="J58"/>
  <c r="O58" s="1"/>
  <c r="CB57"/>
  <c r="BW57"/>
  <c r="BY57" s="1"/>
  <c r="BZ57" s="1"/>
  <c r="BV57"/>
  <c r="CA57" s="1"/>
  <c r="BL57"/>
  <c r="BG57"/>
  <c r="BI57" s="1"/>
  <c r="BJ57" s="1"/>
  <c r="BF57"/>
  <c r="BK57" s="1"/>
  <c r="AV57"/>
  <c r="AQ57"/>
  <c r="AS57" s="1"/>
  <c r="AT57" s="1"/>
  <c r="AP57"/>
  <c r="AU57" s="1"/>
  <c r="AF57"/>
  <c r="AA57"/>
  <c r="AC57" s="1"/>
  <c r="AD57" s="1"/>
  <c r="Z57"/>
  <c r="AE57" s="1"/>
  <c r="P57"/>
  <c r="K57"/>
  <c r="M57" s="1"/>
  <c r="N57" s="1"/>
  <c r="J57"/>
  <c r="O57" s="1"/>
  <c r="CB56"/>
  <c r="BW56"/>
  <c r="BY56" s="1"/>
  <c r="BZ56" s="1"/>
  <c r="BV56"/>
  <c r="CA56" s="1"/>
  <c r="BL56"/>
  <c r="BG56"/>
  <c r="BI56" s="1"/>
  <c r="BJ56" s="1"/>
  <c r="BF56"/>
  <c r="BK56" s="1"/>
  <c r="AV56"/>
  <c r="AQ56"/>
  <c r="AS56" s="1"/>
  <c r="AT56" s="1"/>
  <c r="AP56"/>
  <c r="AU56" s="1"/>
  <c r="AF56"/>
  <c r="AA56"/>
  <c r="AC56" s="1"/>
  <c r="AD56" s="1"/>
  <c r="Z56"/>
  <c r="AE56" s="1"/>
  <c r="P56"/>
  <c r="K56"/>
  <c r="M56" s="1"/>
  <c r="N56" s="1"/>
  <c r="J56"/>
  <c r="O56" s="1"/>
  <c r="CB55"/>
  <c r="BW55"/>
  <c r="BY55" s="1"/>
  <c r="BZ55" s="1"/>
  <c r="BV55"/>
  <c r="CA55" s="1"/>
  <c r="BL55"/>
  <c r="BG55"/>
  <c r="BI55" s="1"/>
  <c r="BJ55" s="1"/>
  <c r="BF55"/>
  <c r="BK55" s="1"/>
  <c r="AV55"/>
  <c r="AQ55"/>
  <c r="AS55" s="1"/>
  <c r="AT55" s="1"/>
  <c r="AP55"/>
  <c r="AU55" s="1"/>
  <c r="AF55"/>
  <c r="AA55"/>
  <c r="AC55" s="1"/>
  <c r="AD55" s="1"/>
  <c r="Z55"/>
  <c r="AE55" s="1"/>
  <c r="P55"/>
  <c r="K55"/>
  <c r="M55" s="1"/>
  <c r="N55" s="1"/>
  <c r="J55"/>
  <c r="O55" s="1"/>
  <c r="CB54"/>
  <c r="BW54"/>
  <c r="BY54" s="1"/>
  <c r="BZ54" s="1"/>
  <c r="BV54"/>
  <c r="CA54" s="1"/>
  <c r="BL54"/>
  <c r="BG54"/>
  <c r="BI54" s="1"/>
  <c r="BJ54" s="1"/>
  <c r="BF54"/>
  <c r="BK54" s="1"/>
  <c r="AV54"/>
  <c r="AQ54"/>
  <c r="AS54" s="1"/>
  <c r="AT54" s="1"/>
  <c r="AP54"/>
  <c r="AU54" s="1"/>
  <c r="AF54"/>
  <c r="AA54"/>
  <c r="AC54" s="1"/>
  <c r="AD54" s="1"/>
  <c r="Z54"/>
  <c r="AE54" s="1"/>
  <c r="P54"/>
  <c r="K54"/>
  <c r="M54" s="1"/>
  <c r="N54" s="1"/>
  <c r="J54"/>
  <c r="O54" s="1"/>
  <c r="CB53"/>
  <c r="BW53"/>
  <c r="BY53" s="1"/>
  <c r="BZ53" s="1"/>
  <c r="BV53"/>
  <c r="CA53" s="1"/>
  <c r="BL53"/>
  <c r="BG53"/>
  <c r="BI53" s="1"/>
  <c r="BJ53" s="1"/>
  <c r="BF53"/>
  <c r="BK53" s="1"/>
  <c r="AV53"/>
  <c r="AQ53"/>
  <c r="AS53" s="1"/>
  <c r="AT53" s="1"/>
  <c r="AP53"/>
  <c r="AU53" s="1"/>
  <c r="AF53"/>
  <c r="AA53"/>
  <c r="AC53" s="1"/>
  <c r="AD53" s="1"/>
  <c r="Z53"/>
  <c r="AE53" s="1"/>
  <c r="P53"/>
  <c r="K53"/>
  <c r="M53" s="1"/>
  <c r="N53" s="1"/>
  <c r="J53"/>
  <c r="O53" s="1"/>
  <c r="CB52"/>
  <c r="BW52"/>
  <c r="BY52" s="1"/>
  <c r="BZ52" s="1"/>
  <c r="BV52"/>
  <c r="CA52" s="1"/>
  <c r="BL52"/>
  <c r="BG52"/>
  <c r="BI52" s="1"/>
  <c r="BJ52" s="1"/>
  <c r="BF52"/>
  <c r="BK52" s="1"/>
  <c r="AV52"/>
  <c r="AQ52"/>
  <c r="AS52" s="1"/>
  <c r="AT52" s="1"/>
  <c r="AP52"/>
  <c r="AU52" s="1"/>
  <c r="AF52"/>
  <c r="AA52"/>
  <c r="AC52" s="1"/>
  <c r="AD52" s="1"/>
  <c r="Z52"/>
  <c r="AE52" s="1"/>
  <c r="P52"/>
  <c r="K52"/>
  <c r="M52" s="1"/>
  <c r="N52" s="1"/>
  <c r="J52"/>
  <c r="O52" s="1"/>
  <c r="CB51"/>
  <c r="CB61" s="1"/>
  <c r="CB75" s="1"/>
  <c r="BW51"/>
  <c r="BY51" s="1"/>
  <c r="BZ51" s="1"/>
  <c r="BV51"/>
  <c r="CA51" s="1"/>
  <c r="BL51"/>
  <c r="BL61" s="1"/>
  <c r="BL75" s="1"/>
  <c r="BG51"/>
  <c r="BI51" s="1"/>
  <c r="BJ51" s="1"/>
  <c r="BF51"/>
  <c r="BK51" s="1"/>
  <c r="AV51"/>
  <c r="AV61" s="1"/>
  <c r="AV75" s="1"/>
  <c r="AQ51"/>
  <c r="AS51" s="1"/>
  <c r="AT51" s="1"/>
  <c r="AP51"/>
  <c r="AU51" s="1"/>
  <c r="AF51"/>
  <c r="AF61" s="1"/>
  <c r="AF75" s="1"/>
  <c r="AA51"/>
  <c r="AC51" s="1"/>
  <c r="AD51" s="1"/>
  <c r="Z51"/>
  <c r="AE51" s="1"/>
  <c r="P51"/>
  <c r="P61" s="1"/>
  <c r="P75" s="1"/>
  <c r="K51"/>
  <c r="M51" s="1"/>
  <c r="N51" s="1"/>
  <c r="J51"/>
  <c r="O51" s="1"/>
  <c r="CA38"/>
  <c r="BZ38"/>
  <c r="BY38"/>
  <c r="BK38"/>
  <c r="BJ38"/>
  <c r="BI38"/>
  <c r="AU38"/>
  <c r="AT38"/>
  <c r="AS38"/>
  <c r="AE38"/>
  <c r="AD38"/>
  <c r="AC38"/>
  <c r="O38"/>
  <c r="N38"/>
  <c r="M38"/>
  <c r="BX34"/>
  <c r="BQ34"/>
  <c r="BP34"/>
  <c r="BO34"/>
  <c r="BH34"/>
  <c r="BA34"/>
  <c r="AZ34"/>
  <c r="AY34"/>
  <c r="AR34"/>
  <c r="AK34"/>
  <c r="AJ34"/>
  <c r="AI34"/>
  <c r="AB34"/>
  <c r="U34"/>
  <c r="T34"/>
  <c r="S34"/>
  <c r="L34"/>
  <c r="E34"/>
  <c r="D34"/>
  <c r="C34"/>
  <c r="CB32"/>
  <c r="BY32"/>
  <c r="BZ32" s="1"/>
  <c r="BW32"/>
  <c r="BV32"/>
  <c r="CA32" s="1"/>
  <c r="BL32"/>
  <c r="BG32"/>
  <c r="BI32" s="1"/>
  <c r="BJ32" s="1"/>
  <c r="BF32"/>
  <c r="BK32" s="1"/>
  <c r="AV32"/>
  <c r="AQ32"/>
  <c r="AS32" s="1"/>
  <c r="AT32" s="1"/>
  <c r="AP32"/>
  <c r="AU32" s="1"/>
  <c r="AF32"/>
  <c r="AA32"/>
  <c r="AC32" s="1"/>
  <c r="AD32" s="1"/>
  <c r="Z32"/>
  <c r="AE32" s="1"/>
  <c r="P32"/>
  <c r="K32"/>
  <c r="M32" s="1"/>
  <c r="N32" s="1"/>
  <c r="J32"/>
  <c r="O32" s="1"/>
  <c r="CB31"/>
  <c r="BW31"/>
  <c r="BY31" s="1"/>
  <c r="BZ31" s="1"/>
  <c r="BV31"/>
  <c r="CA31" s="1"/>
  <c r="BL31"/>
  <c r="BG31"/>
  <c r="BI31" s="1"/>
  <c r="BJ31" s="1"/>
  <c r="BF31"/>
  <c r="BK31" s="1"/>
  <c r="AV31"/>
  <c r="AQ31"/>
  <c r="AS31" s="1"/>
  <c r="AT31" s="1"/>
  <c r="AP31"/>
  <c r="AU31" s="1"/>
  <c r="AF31"/>
  <c r="AA31"/>
  <c r="AC31" s="1"/>
  <c r="AD31" s="1"/>
  <c r="Z31"/>
  <c r="AE31" s="1"/>
  <c r="P31"/>
  <c r="K31"/>
  <c r="M31" s="1"/>
  <c r="N31" s="1"/>
  <c r="J31"/>
  <c r="O31" s="1"/>
  <c r="CB30"/>
  <c r="BW30"/>
  <c r="BY30" s="1"/>
  <c r="BZ30" s="1"/>
  <c r="BV30"/>
  <c r="CA30" s="1"/>
  <c r="BL30"/>
  <c r="BG30"/>
  <c r="BI30" s="1"/>
  <c r="BJ30" s="1"/>
  <c r="BF30"/>
  <c r="BK30" s="1"/>
  <c r="AV30"/>
  <c r="AQ30"/>
  <c r="AS30" s="1"/>
  <c r="AT30" s="1"/>
  <c r="AP30"/>
  <c r="AU30" s="1"/>
  <c r="AF30"/>
  <c r="AA30"/>
  <c r="AC30" s="1"/>
  <c r="AD30" s="1"/>
  <c r="Z30"/>
  <c r="AE30" s="1"/>
  <c r="P30"/>
  <c r="K30"/>
  <c r="M30" s="1"/>
  <c r="N30" s="1"/>
  <c r="J30"/>
  <c r="O30" s="1"/>
  <c r="CB29"/>
  <c r="BW29"/>
  <c r="BY29" s="1"/>
  <c r="BZ29" s="1"/>
  <c r="BV29"/>
  <c r="CA29" s="1"/>
  <c r="BL29"/>
  <c r="BG29"/>
  <c r="BI29" s="1"/>
  <c r="BJ29" s="1"/>
  <c r="BF29"/>
  <c r="BK29" s="1"/>
  <c r="AV29"/>
  <c r="AQ29"/>
  <c r="AS29" s="1"/>
  <c r="AT29" s="1"/>
  <c r="AP29"/>
  <c r="AU29" s="1"/>
  <c r="AF29"/>
  <c r="AA29"/>
  <c r="AC29" s="1"/>
  <c r="AD29" s="1"/>
  <c r="Z29"/>
  <c r="AE29" s="1"/>
  <c r="P29"/>
  <c r="K29"/>
  <c r="M29" s="1"/>
  <c r="N29" s="1"/>
  <c r="J29"/>
  <c r="O29" s="1"/>
  <c r="CB28"/>
  <c r="BW28"/>
  <c r="BY28" s="1"/>
  <c r="BZ28" s="1"/>
  <c r="BV28"/>
  <c r="CA28" s="1"/>
  <c r="BL28"/>
  <c r="BG28"/>
  <c r="BI28" s="1"/>
  <c r="BJ28" s="1"/>
  <c r="BF28"/>
  <c r="BK28" s="1"/>
  <c r="AV28"/>
  <c r="AQ28"/>
  <c r="AS28" s="1"/>
  <c r="AT28" s="1"/>
  <c r="AP28"/>
  <c r="AU28" s="1"/>
  <c r="AF28"/>
  <c r="AA28"/>
  <c r="AC28" s="1"/>
  <c r="AD28" s="1"/>
  <c r="Z28"/>
  <c r="AE28" s="1"/>
  <c r="P28"/>
  <c r="K28"/>
  <c r="M28" s="1"/>
  <c r="N28" s="1"/>
  <c r="J28"/>
  <c r="O28" s="1"/>
  <c r="CB27"/>
  <c r="BW27"/>
  <c r="BY27" s="1"/>
  <c r="BZ27" s="1"/>
  <c r="BV27"/>
  <c r="CA27" s="1"/>
  <c r="BL27"/>
  <c r="BG27"/>
  <c r="BI27" s="1"/>
  <c r="BJ27" s="1"/>
  <c r="BF27"/>
  <c r="BK27" s="1"/>
  <c r="AV27"/>
  <c r="AQ27"/>
  <c r="AS27" s="1"/>
  <c r="AT27" s="1"/>
  <c r="AP27"/>
  <c r="AU27" s="1"/>
  <c r="AF27"/>
  <c r="AA27"/>
  <c r="AC27" s="1"/>
  <c r="AD27" s="1"/>
  <c r="Z27"/>
  <c r="AE27" s="1"/>
  <c r="P27"/>
  <c r="K27"/>
  <c r="M27" s="1"/>
  <c r="N27" s="1"/>
  <c r="J27"/>
  <c r="O27" s="1"/>
  <c r="CB26"/>
  <c r="BW26"/>
  <c r="BY26" s="1"/>
  <c r="BZ26" s="1"/>
  <c r="BV26"/>
  <c r="CA26" s="1"/>
  <c r="BL26"/>
  <c r="BG26"/>
  <c r="BI26" s="1"/>
  <c r="BJ26" s="1"/>
  <c r="BF26"/>
  <c r="BK26" s="1"/>
  <c r="AV26"/>
  <c r="AQ26"/>
  <c r="AS26" s="1"/>
  <c r="AT26" s="1"/>
  <c r="AP26"/>
  <c r="AU26" s="1"/>
  <c r="AF26"/>
  <c r="AA26"/>
  <c r="AC26" s="1"/>
  <c r="AD26" s="1"/>
  <c r="Z26"/>
  <c r="AE26" s="1"/>
  <c r="P26"/>
  <c r="K26"/>
  <c r="M26" s="1"/>
  <c r="N26" s="1"/>
  <c r="J26"/>
  <c r="O26" s="1"/>
  <c r="CB25"/>
  <c r="BW25"/>
  <c r="BY25" s="1"/>
  <c r="BZ25" s="1"/>
  <c r="BV25"/>
  <c r="CA25" s="1"/>
  <c r="BL25"/>
  <c r="BG25"/>
  <c r="BI25" s="1"/>
  <c r="BJ25" s="1"/>
  <c r="BF25"/>
  <c r="BK25" s="1"/>
  <c r="AV25"/>
  <c r="AQ25"/>
  <c r="AS25" s="1"/>
  <c r="AT25" s="1"/>
  <c r="AP25"/>
  <c r="AU25" s="1"/>
  <c r="AF25"/>
  <c r="AA25"/>
  <c r="AC25" s="1"/>
  <c r="AD25" s="1"/>
  <c r="Z25"/>
  <c r="AE25" s="1"/>
  <c r="P25"/>
  <c r="K25"/>
  <c r="M25" s="1"/>
  <c r="N25" s="1"/>
  <c r="J25"/>
  <c r="O25" s="1"/>
  <c r="CB24"/>
  <c r="BW24"/>
  <c r="BY24" s="1"/>
  <c r="BZ24" s="1"/>
  <c r="BV24"/>
  <c r="CA24" s="1"/>
  <c r="BL24"/>
  <c r="BL34" s="1"/>
  <c r="BG24"/>
  <c r="BI24" s="1"/>
  <c r="BJ24" s="1"/>
  <c r="BF24"/>
  <c r="BK24" s="1"/>
  <c r="AV24"/>
  <c r="AQ24"/>
  <c r="AS24" s="1"/>
  <c r="AT24" s="1"/>
  <c r="AP24"/>
  <c r="AU24" s="1"/>
  <c r="AF24"/>
  <c r="AA24"/>
  <c r="AC24" s="1"/>
  <c r="AD24" s="1"/>
  <c r="Z24"/>
  <c r="AE24" s="1"/>
  <c r="P24"/>
  <c r="K24"/>
  <c r="M24" s="1"/>
  <c r="N24" s="1"/>
  <c r="J24"/>
  <c r="O24" s="1"/>
  <c r="BX22"/>
  <c r="BQ22"/>
  <c r="BQ36" s="1"/>
  <c r="BP22"/>
  <c r="BP36" s="1"/>
  <c r="BO22"/>
  <c r="BO36" s="1"/>
  <c r="BH22"/>
  <c r="BA22"/>
  <c r="BA36" s="1"/>
  <c r="AZ22"/>
  <c r="AZ36" s="1"/>
  <c r="AY22"/>
  <c r="AY36" s="1"/>
  <c r="AR22"/>
  <c r="AK22"/>
  <c r="AK36" s="1"/>
  <c r="AJ22"/>
  <c r="AJ36" s="1"/>
  <c r="AI22"/>
  <c r="AI36" s="1"/>
  <c r="AB22"/>
  <c r="U22"/>
  <c r="U36" s="1"/>
  <c r="T22"/>
  <c r="T36" s="1"/>
  <c r="S22"/>
  <c r="S36" s="1"/>
  <c r="L22"/>
  <c r="E22"/>
  <c r="E36" s="1"/>
  <c r="D22"/>
  <c r="D36" s="1"/>
  <c r="C22"/>
  <c r="C36" s="1"/>
  <c r="CB20"/>
  <c r="BW20"/>
  <c r="BY20" s="1"/>
  <c r="BZ20" s="1"/>
  <c r="BV20"/>
  <c r="CA20" s="1"/>
  <c r="BL20"/>
  <c r="BG20"/>
  <c r="BI20" s="1"/>
  <c r="BJ20" s="1"/>
  <c r="BF20"/>
  <c r="BK20" s="1"/>
  <c r="AV20"/>
  <c r="AQ20"/>
  <c r="AS20" s="1"/>
  <c r="AT20" s="1"/>
  <c r="AP20"/>
  <c r="AU20" s="1"/>
  <c r="AF20"/>
  <c r="AA20"/>
  <c r="AC20" s="1"/>
  <c r="AD20" s="1"/>
  <c r="Z20"/>
  <c r="AE20" s="1"/>
  <c r="P20"/>
  <c r="K20"/>
  <c r="M20" s="1"/>
  <c r="N20" s="1"/>
  <c r="J20"/>
  <c r="O20" s="1"/>
  <c r="CB19"/>
  <c r="BW19"/>
  <c r="BY19" s="1"/>
  <c r="BZ19" s="1"/>
  <c r="BV19"/>
  <c r="CA19" s="1"/>
  <c r="BL19"/>
  <c r="BG19"/>
  <c r="BI19" s="1"/>
  <c r="BJ19" s="1"/>
  <c r="BF19"/>
  <c r="BK19" s="1"/>
  <c r="AV19"/>
  <c r="AQ19"/>
  <c r="AS19" s="1"/>
  <c r="AT19" s="1"/>
  <c r="AP19"/>
  <c r="AU19" s="1"/>
  <c r="AF19"/>
  <c r="AA19"/>
  <c r="AC19" s="1"/>
  <c r="AD19" s="1"/>
  <c r="Z19"/>
  <c r="AE19" s="1"/>
  <c r="P19"/>
  <c r="K19"/>
  <c r="M19" s="1"/>
  <c r="N19" s="1"/>
  <c r="J19"/>
  <c r="O19" s="1"/>
  <c r="CB18"/>
  <c r="BW18"/>
  <c r="BY18" s="1"/>
  <c r="BZ18" s="1"/>
  <c r="BV18"/>
  <c r="CA18" s="1"/>
  <c r="BL18"/>
  <c r="BG18"/>
  <c r="BI18" s="1"/>
  <c r="BJ18" s="1"/>
  <c r="BF18"/>
  <c r="BK18" s="1"/>
  <c r="AV18"/>
  <c r="AQ18"/>
  <c r="AS18" s="1"/>
  <c r="AT18" s="1"/>
  <c r="AP18"/>
  <c r="AU18" s="1"/>
  <c r="AF18"/>
  <c r="AA18"/>
  <c r="AC18" s="1"/>
  <c r="AD18" s="1"/>
  <c r="Z18"/>
  <c r="AE18" s="1"/>
  <c r="P18"/>
  <c r="K18"/>
  <c r="M18" s="1"/>
  <c r="N18" s="1"/>
  <c r="J18"/>
  <c r="O18" s="1"/>
  <c r="CB17"/>
  <c r="BW17"/>
  <c r="BY17" s="1"/>
  <c r="BZ17" s="1"/>
  <c r="BV17"/>
  <c r="CA17" s="1"/>
  <c r="BL17"/>
  <c r="BG17"/>
  <c r="BI17" s="1"/>
  <c r="BJ17" s="1"/>
  <c r="BF17"/>
  <c r="BK17" s="1"/>
  <c r="AV17"/>
  <c r="AQ17"/>
  <c r="AS17" s="1"/>
  <c r="AT17" s="1"/>
  <c r="AP17"/>
  <c r="AU17" s="1"/>
  <c r="AF17"/>
  <c r="AA17"/>
  <c r="AC17" s="1"/>
  <c r="AD17" s="1"/>
  <c r="Z17"/>
  <c r="AE17" s="1"/>
  <c r="P17"/>
  <c r="K17"/>
  <c r="M17" s="1"/>
  <c r="N17" s="1"/>
  <c r="J17"/>
  <c r="O17" s="1"/>
  <c r="CB16"/>
  <c r="BW16"/>
  <c r="BY16" s="1"/>
  <c r="BZ16" s="1"/>
  <c r="BV16"/>
  <c r="CA16" s="1"/>
  <c r="BL16"/>
  <c r="BG16"/>
  <c r="BI16" s="1"/>
  <c r="BJ16" s="1"/>
  <c r="BF16"/>
  <c r="BK16" s="1"/>
  <c r="AV16"/>
  <c r="AQ16"/>
  <c r="AS16" s="1"/>
  <c r="AT16" s="1"/>
  <c r="AP16"/>
  <c r="AU16" s="1"/>
  <c r="AF16"/>
  <c r="AA16"/>
  <c r="AC16" s="1"/>
  <c r="AD16" s="1"/>
  <c r="Z16"/>
  <c r="AE16" s="1"/>
  <c r="P16"/>
  <c r="K16"/>
  <c r="M16" s="1"/>
  <c r="N16" s="1"/>
  <c r="J16"/>
  <c r="O16" s="1"/>
  <c r="CB15"/>
  <c r="BW15"/>
  <c r="BY15" s="1"/>
  <c r="BZ15" s="1"/>
  <c r="BV15"/>
  <c r="CA15" s="1"/>
  <c r="BL15"/>
  <c r="BG15"/>
  <c r="BI15" s="1"/>
  <c r="BJ15" s="1"/>
  <c r="BF15"/>
  <c r="BK15" s="1"/>
  <c r="AV15"/>
  <c r="AQ15"/>
  <c r="AS15" s="1"/>
  <c r="AT15" s="1"/>
  <c r="AP15"/>
  <c r="AU15" s="1"/>
  <c r="AF15"/>
  <c r="AA15"/>
  <c r="AC15" s="1"/>
  <c r="AD15" s="1"/>
  <c r="Z15"/>
  <c r="AE15" s="1"/>
  <c r="P15"/>
  <c r="M15"/>
  <c r="N15" s="1"/>
  <c r="K15"/>
  <c r="J15"/>
  <c r="O15" s="1"/>
  <c r="CB14"/>
  <c r="BW14"/>
  <c r="BY14" s="1"/>
  <c r="BZ14" s="1"/>
  <c r="BV14"/>
  <c r="CA14" s="1"/>
  <c r="BL14"/>
  <c r="BI14"/>
  <c r="BJ14" s="1"/>
  <c r="BG14"/>
  <c r="BF14"/>
  <c r="BK14" s="1"/>
  <c r="AV14"/>
  <c r="AQ14"/>
  <c r="AS14" s="1"/>
  <c r="AT14" s="1"/>
  <c r="AP14"/>
  <c r="AU14" s="1"/>
  <c r="AF14"/>
  <c r="AA14"/>
  <c r="AC14" s="1"/>
  <c r="AD14" s="1"/>
  <c r="Z14"/>
  <c r="AE14" s="1"/>
  <c r="P14"/>
  <c r="K14"/>
  <c r="M14" s="1"/>
  <c r="N14" s="1"/>
  <c r="J14"/>
  <c r="O14" s="1"/>
  <c r="CB13"/>
  <c r="BW13"/>
  <c r="BY13" s="1"/>
  <c r="BZ13" s="1"/>
  <c r="BV13"/>
  <c r="CA13" s="1"/>
  <c r="BL13"/>
  <c r="BG13"/>
  <c r="BI13" s="1"/>
  <c r="BJ13" s="1"/>
  <c r="BF13"/>
  <c r="BK13" s="1"/>
  <c r="AV13"/>
  <c r="AQ13"/>
  <c r="AS13" s="1"/>
  <c r="AT13" s="1"/>
  <c r="AP13"/>
  <c r="AU13" s="1"/>
  <c r="AF13"/>
  <c r="AA13"/>
  <c r="AC13" s="1"/>
  <c r="AD13" s="1"/>
  <c r="Z13"/>
  <c r="AE13" s="1"/>
  <c r="P13"/>
  <c r="K13"/>
  <c r="M13" s="1"/>
  <c r="N13" s="1"/>
  <c r="J13"/>
  <c r="O13" s="1"/>
  <c r="CB12"/>
  <c r="CB22" s="1"/>
  <c r="BW12"/>
  <c r="BY12" s="1"/>
  <c r="BZ12" s="1"/>
  <c r="BV12"/>
  <c r="CA12" s="1"/>
  <c r="BL12"/>
  <c r="BL22" s="1"/>
  <c r="BL36" s="1"/>
  <c r="BG12"/>
  <c r="BI12" s="1"/>
  <c r="BJ12" s="1"/>
  <c r="BF12"/>
  <c r="BK12" s="1"/>
  <c r="AV12"/>
  <c r="AQ12"/>
  <c r="AS12" s="1"/>
  <c r="AT12" s="1"/>
  <c r="AP12"/>
  <c r="AU12" s="1"/>
  <c r="AF12"/>
  <c r="AA12"/>
  <c r="AC12" s="1"/>
  <c r="AD12" s="1"/>
  <c r="Z12"/>
  <c r="AE12" s="1"/>
  <c r="P12"/>
  <c r="P22" s="1"/>
  <c r="K12"/>
  <c r="M12" s="1"/>
  <c r="N12" s="1"/>
  <c r="J12"/>
  <c r="O12" s="1"/>
  <c r="AV22" l="1"/>
  <c r="AF34"/>
  <c r="AV34"/>
  <c r="AV36" s="1"/>
  <c r="L36"/>
  <c r="L38" s="1"/>
  <c r="AB36"/>
  <c r="AB38" s="1"/>
  <c r="AR36"/>
  <c r="AR38" s="1"/>
  <c r="BH36"/>
  <c r="BH38" s="1"/>
  <c r="BX36"/>
  <c r="BX38" s="1"/>
  <c r="AF22"/>
  <c r="P34"/>
  <c r="P36" s="1"/>
  <c r="CB34"/>
  <c r="L75"/>
  <c r="L77" s="1"/>
  <c r="AB75"/>
  <c r="AB77" s="1"/>
  <c r="AR75"/>
  <c r="AR77" s="1"/>
  <c r="BH75"/>
  <c r="BH77" s="1"/>
  <c r="BX75"/>
  <c r="BX77" s="1"/>
  <c r="CB36"/>
  <c r="AF36" l="1"/>
</calcChain>
</file>

<file path=xl/sharedStrings.xml><?xml version="1.0" encoding="utf-8"?>
<sst xmlns="http://schemas.openxmlformats.org/spreadsheetml/2006/main" count="312" uniqueCount="63">
  <si>
    <t xml:space="preserve"> </t>
  </si>
  <si>
    <t>Match</t>
  </si>
  <si>
    <t>Date</t>
  </si>
  <si>
    <t>Russell Byrne</t>
  </si>
  <si>
    <t>SSS 66</t>
  </si>
  <si>
    <t>Handicap</t>
  </si>
  <si>
    <t>Handicaps &gt;&gt;&gt;</t>
  </si>
  <si>
    <t>Hole</t>
  </si>
  <si>
    <t>Yellow Yards</t>
  </si>
  <si>
    <t>Par</t>
  </si>
  <si>
    <t>Stroke Index</t>
  </si>
  <si>
    <t>HCP</t>
  </si>
  <si>
    <t>Gross Score</t>
  </si>
  <si>
    <t>S'ford Points</t>
  </si>
  <si>
    <t>Out</t>
  </si>
  <si>
    <t>OUT</t>
  </si>
  <si>
    <t>In</t>
  </si>
  <si>
    <t>IN</t>
  </si>
  <si>
    <t>Total</t>
  </si>
  <si>
    <t>SCORE</t>
  </si>
  <si>
    <t>Nett</t>
  </si>
  <si>
    <t>NETT</t>
  </si>
  <si>
    <t>Course</t>
  </si>
  <si>
    <t>CSS</t>
  </si>
  <si>
    <t>TOTAL</t>
  </si>
  <si>
    <t>Played</t>
  </si>
  <si>
    <t>H/C</t>
  </si>
  <si>
    <t>PTS</t>
  </si>
  <si>
    <t>DROP?</t>
  </si>
  <si>
    <t>H/C+/-</t>
  </si>
  <si>
    <t>Round Position</t>
  </si>
  <si>
    <t>League Position</t>
  </si>
  <si>
    <t>Rounds</t>
  </si>
  <si>
    <t xml:space="preserve">Total </t>
  </si>
  <si>
    <t>Highest</t>
  </si>
  <si>
    <t>Final League</t>
  </si>
  <si>
    <t>Year</t>
  </si>
  <si>
    <t>Won</t>
  </si>
  <si>
    <t>Score</t>
  </si>
  <si>
    <t>Position</t>
  </si>
  <si>
    <t>Russell Byrne (membership No57)</t>
  </si>
  <si>
    <t>Score*</t>
  </si>
  <si>
    <t>25th out of 32</t>
  </si>
  <si>
    <t>16</t>
  </si>
  <si>
    <t>6</t>
  </si>
  <si>
    <t>0</t>
  </si>
  <si>
    <t>37</t>
  </si>
  <si>
    <t>198</t>
  </si>
  <si>
    <t>New H/C</t>
  </si>
  <si>
    <t>Handicap change</t>
  </si>
  <si>
    <t>2016 - New handicap system adopted</t>
  </si>
  <si>
    <t>2015 - best 10 scores count</t>
  </si>
  <si>
    <t>*</t>
  </si>
  <si>
    <t>2016</t>
  </si>
  <si>
    <t>17</t>
  </si>
  <si>
    <t>4</t>
  </si>
  <si>
    <t>29</t>
  </si>
  <si>
    <t>104</t>
  </si>
  <si>
    <t>25 / 27</t>
  </si>
  <si>
    <t>WW17/</t>
  </si>
  <si>
    <t>WW2017 - Personal score cards - Russell Byrne</t>
  </si>
  <si>
    <t>2017</t>
  </si>
  <si>
    <t>2017 Starting handicap = 11</t>
  </si>
</sst>
</file>

<file path=xl/styles.xml><?xml version="1.0" encoding="utf-8"?>
<styleSheet xmlns="http://schemas.openxmlformats.org/spreadsheetml/2006/main">
  <numFmts count="3">
    <numFmt numFmtId="43" formatCode="_-* #,##0.00_-;\-* #,##0.00_-;_-* &quot;-&quot;??_-;_-@_-"/>
    <numFmt numFmtId="164" formatCode="d\-mmm"/>
    <numFmt numFmtId="165" formatCode="0;\-0;;@"/>
  </numFmts>
  <fonts count="37">
    <font>
      <sz val="11"/>
      <color theme="1"/>
      <name val="Calibri"/>
      <family val="2"/>
      <scheme val="minor"/>
    </font>
    <font>
      <sz val="11"/>
      <color theme="1"/>
      <name val="Calibri"/>
      <family val="2"/>
      <scheme val="minor"/>
    </font>
    <font>
      <sz val="18"/>
      <color theme="1"/>
      <name val="Calibri"/>
      <family val="2"/>
      <scheme val="minor"/>
    </font>
    <font>
      <b/>
      <u/>
      <sz val="18"/>
      <color theme="1"/>
      <name val="Arial"/>
      <family val="2"/>
    </font>
    <font>
      <b/>
      <sz val="10"/>
      <name val="Arial"/>
      <family val="2"/>
    </font>
    <font>
      <b/>
      <sz val="12"/>
      <name val="Arial"/>
      <family val="2"/>
    </font>
    <font>
      <b/>
      <sz val="10"/>
      <color indexed="18"/>
      <name val="Arial"/>
      <family val="2"/>
    </font>
    <font>
      <sz val="10"/>
      <color indexed="18"/>
      <name val="Arial"/>
      <family val="2"/>
    </font>
    <font>
      <sz val="10"/>
      <color indexed="8"/>
      <name val="Arial"/>
      <family val="2"/>
    </font>
    <font>
      <b/>
      <sz val="10"/>
      <color indexed="8"/>
      <name val="Arial"/>
      <family val="2"/>
    </font>
    <font>
      <sz val="10"/>
      <name val="MS Sans Serif"/>
      <family val="2"/>
    </font>
    <font>
      <b/>
      <sz val="16"/>
      <name val="Arial"/>
      <family val="2"/>
    </font>
    <font>
      <sz val="12"/>
      <name val="MS Sans Serif"/>
      <family val="2"/>
    </font>
    <font>
      <sz val="11"/>
      <name val="Arial"/>
      <family val="2"/>
    </font>
    <font>
      <b/>
      <sz val="10"/>
      <name val="MS Sans Serif"/>
      <family val="2"/>
    </font>
    <font>
      <b/>
      <sz val="12"/>
      <color indexed="12"/>
      <name val="Arial"/>
      <family val="2"/>
    </font>
    <font>
      <b/>
      <sz val="8"/>
      <name val="MS Sans Serif"/>
      <family val="2"/>
    </font>
    <font>
      <b/>
      <sz val="8"/>
      <name val="Arial"/>
      <family val="2"/>
    </font>
    <font>
      <b/>
      <sz val="16"/>
      <color indexed="8"/>
      <name val="Arial"/>
      <family val="2"/>
    </font>
    <font>
      <b/>
      <sz val="11"/>
      <name val="MS Sans Serif"/>
      <family val="2"/>
    </font>
    <font>
      <sz val="11"/>
      <name val="MS Sans Serif"/>
      <family val="2"/>
    </font>
    <font>
      <sz val="10"/>
      <color indexed="10"/>
      <name val="Arial"/>
      <family val="2"/>
    </font>
    <font>
      <sz val="12"/>
      <color theme="1"/>
      <name val="Arial"/>
      <family val="2"/>
    </font>
    <font>
      <b/>
      <sz val="12"/>
      <color theme="1"/>
      <name val="Arial"/>
      <family val="2"/>
    </font>
    <font>
      <b/>
      <sz val="12"/>
      <color rgb="FFFF0000"/>
      <name val="Arial"/>
      <family val="2"/>
    </font>
    <font>
      <sz val="12"/>
      <color indexed="18"/>
      <name val="Arial"/>
      <family val="2"/>
    </font>
    <font>
      <sz val="12"/>
      <name val="Arial"/>
      <family val="2"/>
    </font>
    <font>
      <b/>
      <sz val="12"/>
      <color indexed="8"/>
      <name val="Arial"/>
      <family val="2"/>
    </font>
    <font>
      <b/>
      <sz val="12"/>
      <color indexed="10"/>
      <name val="Arial"/>
      <family val="2"/>
    </font>
    <font>
      <sz val="14"/>
      <name val="Arial"/>
      <family val="2"/>
    </font>
    <font>
      <b/>
      <sz val="14"/>
      <name val="Arial"/>
      <family val="2"/>
    </font>
    <font>
      <b/>
      <sz val="10"/>
      <color indexed="10"/>
      <name val="Arial"/>
      <family val="2"/>
    </font>
    <font>
      <sz val="14"/>
      <color theme="1"/>
      <name val="Arial"/>
      <family val="2"/>
    </font>
    <font>
      <sz val="16"/>
      <color rgb="FF000000"/>
      <name val="Arial"/>
      <family val="2"/>
    </font>
    <font>
      <b/>
      <sz val="8"/>
      <name val="Arial"/>
    </font>
    <font>
      <sz val="14"/>
      <name val="Arial"/>
    </font>
    <font>
      <b/>
      <sz val="11"/>
      <color theme="1"/>
      <name val="Arial"/>
      <family val="2"/>
    </font>
  </fonts>
  <fills count="15">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4"/>
        <bgColor indexed="64"/>
      </patternFill>
    </fill>
    <fill>
      <patternFill patternType="solid">
        <fgColor rgb="FFFFFF99"/>
        <bgColor indexed="64"/>
      </patternFill>
    </fill>
    <fill>
      <patternFill patternType="solid">
        <fgColor indexed="13"/>
        <bgColor indexed="64"/>
      </patternFill>
    </fill>
    <fill>
      <patternFill patternType="solid">
        <fgColor indexed="47"/>
        <bgColor indexed="64"/>
      </patternFill>
    </fill>
    <fill>
      <patternFill patternType="solid">
        <fgColor indexed="45"/>
        <bgColor indexed="64"/>
      </patternFill>
    </fill>
    <fill>
      <patternFill patternType="solid">
        <fgColor indexed="11"/>
        <bgColor indexed="64"/>
      </patternFill>
    </fill>
    <fill>
      <patternFill patternType="solid">
        <fgColor rgb="FFFFFFFF"/>
        <bgColor indexed="64"/>
      </patternFill>
    </fill>
    <fill>
      <patternFill patternType="solid">
        <fgColor rgb="FFFFCC99"/>
        <bgColor indexed="64"/>
      </patternFill>
    </fill>
    <fill>
      <patternFill patternType="solid">
        <fgColor rgb="FFFFFF00"/>
        <bgColor indexed="64"/>
      </patternFill>
    </fill>
    <fill>
      <patternFill patternType="solid">
        <fgColor indexed="22"/>
        <bgColor indexed="64"/>
      </patternFill>
    </fill>
    <fill>
      <patternFill patternType="solid">
        <fgColor indexed="8"/>
        <bgColor indexed="64"/>
      </patternFill>
    </fill>
  </fills>
  <borders count="56">
    <border>
      <left/>
      <right/>
      <top/>
      <bottom/>
      <diagonal/>
    </border>
    <border>
      <left style="medium">
        <color indexed="64"/>
      </left>
      <right/>
      <top style="medium">
        <color indexed="64"/>
      </top>
      <bottom/>
      <diagonal/>
    </border>
    <border>
      <left/>
      <right/>
      <top style="medium">
        <color indexed="64"/>
      </top>
      <bottom/>
      <diagonal/>
    </border>
    <border>
      <left style="dotted">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dotted">
        <color indexed="64"/>
      </left>
      <right/>
      <top/>
      <bottom/>
      <diagonal/>
    </border>
    <border>
      <left style="dotted">
        <color indexed="64"/>
      </left>
      <right/>
      <top style="dotted">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style="dotted">
        <color indexed="64"/>
      </bottom>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rgb="FF000000"/>
      </top>
      <bottom style="thin">
        <color indexed="64"/>
      </bottom>
      <diagonal/>
    </border>
    <border>
      <left style="thin">
        <color indexed="64"/>
      </left>
      <right style="thin">
        <color rgb="FF000000"/>
      </right>
      <top style="thin">
        <color rgb="FF000000"/>
      </top>
      <bottom style="thin">
        <color indexed="64"/>
      </bottom>
      <diagonal/>
    </border>
    <border>
      <left style="dotted">
        <color indexed="64"/>
      </left>
      <right style="dotted">
        <color indexed="64"/>
      </right>
      <top style="dotted">
        <color indexed="64"/>
      </top>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dotted">
        <color indexed="64"/>
      </left>
      <right/>
      <top/>
      <bottom style="medium">
        <color indexed="64"/>
      </bottom>
      <diagonal/>
    </border>
    <border>
      <left style="dotted">
        <color indexed="64"/>
      </left>
      <right/>
      <top style="dotted">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bottom/>
      <diagonal/>
    </border>
    <border>
      <left style="thin">
        <color indexed="64"/>
      </left>
      <right style="medium">
        <color indexed="64"/>
      </right>
      <top/>
      <bottom/>
      <diagonal/>
    </border>
  </borders>
  <cellStyleXfs count="2">
    <xf numFmtId="0" fontId="0" fillId="0" borderId="0"/>
    <xf numFmtId="43" fontId="1" fillId="0" borderId="0" applyFont="0" applyFill="0" applyBorder="0" applyAlignment="0" applyProtection="0"/>
  </cellStyleXfs>
  <cellXfs count="234">
    <xf numFmtId="0" fontId="0" fillId="0" borderId="0" xfId="0"/>
    <xf numFmtId="0" fontId="2" fillId="0" borderId="0" xfId="0" applyFont="1"/>
    <xf numFmtId="0" fontId="0" fillId="2" borderId="0" xfId="0" applyFill="1"/>
    <xf numFmtId="0" fontId="4" fillId="2" borderId="1" xfId="0" applyFont="1" applyFill="1" applyBorder="1" applyAlignment="1" applyProtection="1">
      <alignment horizontal="center" vertical="center"/>
    </xf>
    <xf numFmtId="0" fontId="4" fillId="2" borderId="2" xfId="0" applyFont="1" applyFill="1" applyBorder="1" applyAlignment="1" applyProtection="1">
      <alignment horizontal="center" vertical="center"/>
      <protection locked="0"/>
    </xf>
    <xf numFmtId="0" fontId="5" fillId="2" borderId="2" xfId="0" applyFont="1" applyFill="1" applyBorder="1" applyAlignment="1" applyProtection="1">
      <alignment horizontal="center" vertical="center"/>
      <protection locked="0"/>
    </xf>
    <xf numFmtId="0" fontId="6" fillId="2" borderId="2" xfId="0" applyFont="1" applyFill="1" applyBorder="1" applyAlignment="1" applyProtection="1">
      <alignment horizontal="center" vertical="center"/>
      <protection locked="0"/>
    </xf>
    <xf numFmtId="0" fontId="7" fillId="2" borderId="2" xfId="0" applyFont="1" applyFill="1" applyBorder="1" applyAlignment="1" applyProtection="1">
      <alignment horizontal="center"/>
    </xf>
    <xf numFmtId="0" fontId="8" fillId="0" borderId="2" xfId="0" applyFont="1" applyFill="1" applyBorder="1" applyAlignment="1" applyProtection="1">
      <alignment horizontal="center"/>
    </xf>
    <xf numFmtId="0" fontId="7" fillId="0" borderId="2" xfId="0" applyFont="1" applyFill="1" applyBorder="1" applyAlignment="1" applyProtection="1">
      <alignment horizontal="center"/>
    </xf>
    <xf numFmtId="0" fontId="9" fillId="2" borderId="2" xfId="0" applyNumberFormat="1" applyFont="1" applyFill="1" applyBorder="1" applyAlignment="1" applyProtection="1">
      <alignment horizontal="center" vertical="center"/>
    </xf>
    <xf numFmtId="0" fontId="7" fillId="2" borderId="3" xfId="0" applyFont="1" applyFill="1" applyBorder="1" applyAlignment="1" applyProtection="1">
      <alignment horizontal="center" vertical="center"/>
    </xf>
    <xf numFmtId="0" fontId="9" fillId="2" borderId="4" xfId="0" applyFont="1" applyFill="1" applyBorder="1" applyAlignment="1" applyProtection="1">
      <alignment horizontal="center" vertical="center"/>
    </xf>
    <xf numFmtId="0" fontId="5" fillId="2" borderId="5" xfId="0" applyFont="1" applyFill="1" applyBorder="1" applyAlignment="1" applyProtection="1">
      <alignment horizontal="left"/>
    </xf>
    <xf numFmtId="0" fontId="5" fillId="2" borderId="0" xfId="0" applyFont="1" applyFill="1" applyBorder="1" applyAlignment="1" applyProtection="1">
      <alignment horizontal="left"/>
    </xf>
    <xf numFmtId="0" fontId="10" fillId="2" borderId="0" xfId="0" applyFont="1" applyFill="1" applyBorder="1" applyProtection="1"/>
    <xf numFmtId="0" fontId="5" fillId="2" borderId="6" xfId="0" applyFont="1" applyFill="1" applyBorder="1" applyAlignment="1" applyProtection="1">
      <alignment horizontal="left"/>
    </xf>
    <xf numFmtId="0" fontId="12" fillId="2" borderId="0" xfId="0" applyFont="1" applyFill="1" applyBorder="1" applyAlignment="1" applyProtection="1">
      <alignment horizontal="left"/>
      <protection locked="0"/>
    </xf>
    <xf numFmtId="0" fontId="12" fillId="0" borderId="0" xfId="0" applyFont="1" applyBorder="1" applyAlignment="1" applyProtection="1">
      <alignment horizontal="left"/>
      <protection locked="0"/>
    </xf>
    <xf numFmtId="0" fontId="0" fillId="2" borderId="0" xfId="0" applyFill="1" applyProtection="1"/>
    <xf numFmtId="0" fontId="5" fillId="2" borderId="0" xfId="0" applyFont="1" applyFill="1" applyBorder="1" applyProtection="1"/>
    <xf numFmtId="0" fontId="15" fillId="2" borderId="0" xfId="0" applyFont="1" applyFill="1" applyBorder="1" applyAlignment="1" applyProtection="1"/>
    <xf numFmtId="0" fontId="14" fillId="2" borderId="0" xfId="0" applyFont="1" applyFill="1" applyBorder="1" applyAlignment="1" applyProtection="1">
      <alignment horizontal="center"/>
    </xf>
    <xf numFmtId="0" fontId="15" fillId="2" borderId="0" xfId="0" applyFont="1" applyFill="1" applyBorder="1" applyAlignment="1" applyProtection="1">
      <alignment horizontal="right"/>
    </xf>
    <xf numFmtId="0" fontId="0" fillId="2" borderId="0" xfId="0" applyFill="1" applyBorder="1" applyProtection="1"/>
    <xf numFmtId="0" fontId="0" fillId="2" borderId="6" xfId="0" applyFill="1" applyBorder="1" applyProtection="1"/>
    <xf numFmtId="0" fontId="14" fillId="2" borderId="0" xfId="0" applyFont="1" applyFill="1" applyBorder="1" applyProtection="1"/>
    <xf numFmtId="0" fontId="14" fillId="2" borderId="0" xfId="0" applyFont="1" applyFill="1" applyBorder="1" applyAlignment="1" applyProtection="1">
      <alignment vertical="center"/>
    </xf>
    <xf numFmtId="0" fontId="0" fillId="0" borderId="0" xfId="0" applyBorder="1" applyAlignment="1" applyProtection="1"/>
    <xf numFmtId="0" fontId="14" fillId="2" borderId="5" xfId="0" applyFont="1" applyFill="1" applyBorder="1" applyAlignment="1" applyProtection="1">
      <alignment horizontal="center"/>
      <protection locked="0"/>
    </xf>
    <xf numFmtId="0" fontId="16" fillId="2" borderId="0" xfId="0" applyFont="1" applyFill="1" applyBorder="1" applyAlignment="1" applyProtection="1">
      <alignment horizontal="center"/>
      <protection locked="0"/>
    </xf>
    <xf numFmtId="0" fontId="17" fillId="2" borderId="0" xfId="0" applyFont="1" applyFill="1" applyBorder="1" applyProtection="1">
      <protection locked="0"/>
    </xf>
    <xf numFmtId="0" fontId="14" fillId="2" borderId="0" xfId="0" applyFont="1" applyFill="1" applyBorder="1" applyAlignment="1" applyProtection="1">
      <alignment horizontal="right" vertical="center"/>
    </xf>
    <xf numFmtId="0" fontId="0" fillId="2" borderId="0" xfId="0" applyFill="1" applyBorder="1" applyAlignment="1" applyProtection="1"/>
    <xf numFmtId="0" fontId="18" fillId="3" borderId="10" xfId="0" applyNumberFormat="1" applyFont="1" applyFill="1" applyBorder="1" applyAlignment="1" applyProtection="1">
      <alignment horizontal="center" vertical="center"/>
      <protection locked="0"/>
    </xf>
    <xf numFmtId="0" fontId="19" fillId="2" borderId="0" xfId="0" applyFont="1" applyFill="1" applyBorder="1" applyAlignment="1" applyProtection="1">
      <alignment horizontal="center" vertical="center"/>
    </xf>
    <xf numFmtId="0" fontId="20" fillId="2" borderId="0" xfId="0" applyFont="1" applyFill="1" applyBorder="1" applyProtection="1"/>
    <xf numFmtId="0" fontId="19" fillId="2" borderId="6" xfId="0" applyFont="1" applyFill="1" applyBorder="1" applyAlignment="1" applyProtection="1">
      <alignment horizontal="left" vertical="center"/>
    </xf>
    <xf numFmtId="0" fontId="4" fillId="2" borderId="5" xfId="0" applyFont="1" applyFill="1" applyBorder="1" applyAlignment="1" applyProtection="1">
      <alignment horizontal="center" vertical="center"/>
    </xf>
    <xf numFmtId="0" fontId="4" fillId="2" borderId="0" xfId="0" applyFont="1" applyFill="1" applyBorder="1" applyAlignment="1" applyProtection="1">
      <alignment horizontal="center" vertical="center"/>
      <protection locked="0"/>
    </xf>
    <xf numFmtId="0" fontId="5" fillId="2" borderId="0" xfId="0" applyFont="1" applyFill="1" applyBorder="1" applyAlignment="1" applyProtection="1">
      <alignment horizontal="center" vertical="center"/>
      <protection locked="0"/>
    </xf>
    <xf numFmtId="0" fontId="6" fillId="2" borderId="0" xfId="0" applyFont="1" applyFill="1" applyBorder="1" applyAlignment="1" applyProtection="1">
      <alignment horizontal="center" vertical="center"/>
      <protection locked="0"/>
    </xf>
    <xf numFmtId="0" fontId="7" fillId="2" borderId="0" xfId="0" applyFont="1" applyFill="1" applyBorder="1" applyAlignment="1" applyProtection="1">
      <alignment horizontal="center"/>
    </xf>
    <xf numFmtId="0" fontId="8" fillId="0" borderId="0" xfId="0" applyFont="1" applyFill="1" applyBorder="1" applyAlignment="1" applyProtection="1">
      <alignment horizontal="center"/>
    </xf>
    <xf numFmtId="0" fontId="7" fillId="0" borderId="0" xfId="0" applyFont="1" applyFill="1" applyBorder="1" applyAlignment="1" applyProtection="1">
      <alignment horizontal="center"/>
    </xf>
    <xf numFmtId="0" fontId="9" fillId="2" borderId="0" xfId="0" applyNumberFormat="1" applyFont="1" applyFill="1" applyBorder="1" applyAlignment="1" applyProtection="1">
      <alignment horizontal="center" vertical="center"/>
    </xf>
    <xf numFmtId="0" fontId="7" fillId="2" borderId="11" xfId="0" applyFont="1" applyFill="1" applyBorder="1" applyAlignment="1" applyProtection="1">
      <alignment horizontal="center" vertical="center"/>
    </xf>
    <xf numFmtId="0" fontId="7" fillId="2" borderId="12" xfId="0" applyFont="1" applyFill="1" applyBorder="1" applyAlignment="1" applyProtection="1">
      <alignment horizontal="center" vertical="center"/>
    </xf>
    <xf numFmtId="0" fontId="9" fillId="2" borderId="6" xfId="0" applyFont="1" applyFill="1" applyBorder="1" applyAlignment="1" applyProtection="1">
      <alignment horizontal="center" vertical="center"/>
    </xf>
    <xf numFmtId="0" fontId="4" fillId="4" borderId="13" xfId="0" applyFont="1" applyFill="1" applyBorder="1" applyAlignment="1" applyProtection="1">
      <alignment horizontal="center" vertical="center"/>
    </xf>
    <xf numFmtId="0" fontId="17" fillId="5" borderId="14" xfId="0" applyFont="1" applyFill="1" applyBorder="1" applyAlignment="1" applyProtection="1">
      <alignment horizontal="center" vertical="center" wrapText="1"/>
      <protection locked="0"/>
    </xf>
    <xf numFmtId="0" fontId="17" fillId="6" borderId="14" xfId="0" applyFont="1" applyFill="1" applyBorder="1" applyAlignment="1" applyProtection="1">
      <alignment horizontal="center" vertical="center" wrapText="1"/>
      <protection locked="0"/>
    </xf>
    <xf numFmtId="0" fontId="5" fillId="7" borderId="14" xfId="0" applyFont="1" applyFill="1" applyBorder="1" applyAlignment="1" applyProtection="1">
      <alignment horizontal="center" vertical="center"/>
      <protection locked="0"/>
    </xf>
    <xf numFmtId="0" fontId="21" fillId="0" borderId="14" xfId="0" applyFont="1" applyBorder="1" applyAlignment="1" applyProtection="1">
      <alignment horizontal="center" vertical="center" wrapText="1"/>
      <protection locked="0"/>
    </xf>
    <xf numFmtId="0" fontId="9" fillId="0" borderId="10" xfId="0" applyFont="1" applyBorder="1" applyAlignment="1" applyProtection="1">
      <alignment horizontal="center"/>
    </xf>
    <xf numFmtId="0" fontId="9" fillId="0" borderId="0" xfId="0" applyFont="1" applyBorder="1" applyAlignment="1" applyProtection="1">
      <alignment horizontal="center"/>
    </xf>
    <xf numFmtId="0" fontId="0" fillId="0" borderId="0" xfId="0" applyBorder="1" applyProtection="1"/>
    <xf numFmtId="0" fontId="7" fillId="0" borderId="0" xfId="0" applyFont="1" applyBorder="1" applyAlignment="1" applyProtection="1">
      <alignment horizontal="center"/>
    </xf>
    <xf numFmtId="0" fontId="9" fillId="7" borderId="10" xfId="0" applyFont="1" applyFill="1" applyBorder="1" applyAlignment="1" applyProtection="1">
      <alignment horizontal="center" vertical="center" wrapText="1"/>
    </xf>
    <xf numFmtId="0" fontId="7" fillId="3" borderId="15" xfId="0" applyFont="1" applyFill="1" applyBorder="1" applyAlignment="1" applyProtection="1">
      <alignment horizontal="center" vertical="center"/>
    </xf>
    <xf numFmtId="0" fontId="7" fillId="7" borderId="16" xfId="0" applyFont="1" applyFill="1" applyBorder="1" applyAlignment="1" applyProtection="1">
      <alignment horizontal="center" vertical="center"/>
    </xf>
    <xf numFmtId="0" fontId="7" fillId="8" borderId="16" xfId="0" applyFont="1" applyFill="1" applyBorder="1" applyAlignment="1" applyProtection="1">
      <alignment horizontal="center" vertical="center"/>
    </xf>
    <xf numFmtId="0" fontId="9" fillId="9" borderId="10" xfId="0" applyFont="1" applyFill="1" applyBorder="1" applyAlignment="1" applyProtection="1">
      <alignment horizontal="center" vertical="center" wrapText="1"/>
    </xf>
    <xf numFmtId="0" fontId="22" fillId="2" borderId="0" xfId="0" applyFont="1" applyFill="1"/>
    <xf numFmtId="0" fontId="5" fillId="4" borderId="13" xfId="0" applyFont="1" applyFill="1" applyBorder="1" applyAlignment="1" applyProtection="1">
      <alignment horizontal="center" vertical="center"/>
    </xf>
    <xf numFmtId="0" fontId="23" fillId="5" borderId="17" xfId="0" applyFont="1" applyFill="1" applyBorder="1" applyAlignment="1">
      <alignment horizontal="center" wrapText="1"/>
    </xf>
    <xf numFmtId="0" fontId="5" fillId="6" borderId="14" xfId="0" applyFont="1" applyFill="1" applyBorder="1" applyAlignment="1" applyProtection="1">
      <alignment horizontal="center"/>
      <protection locked="0"/>
    </xf>
    <xf numFmtId="0" fontId="24" fillId="10" borderId="17" xfId="0" applyFont="1" applyFill="1" applyBorder="1" applyAlignment="1">
      <alignment horizontal="center" wrapText="1"/>
    </xf>
    <xf numFmtId="0" fontId="25" fillId="2" borderId="0" xfId="0" applyFont="1" applyFill="1" applyBorder="1" applyAlignment="1" applyProtection="1">
      <alignment horizontal="center"/>
    </xf>
    <xf numFmtId="0" fontId="15" fillId="0" borderId="14" xfId="0" applyFont="1" applyBorder="1" applyAlignment="1" applyProtection="1">
      <alignment horizontal="center"/>
    </xf>
    <xf numFmtId="0" fontId="15" fillId="0" borderId="0" xfId="0" applyFont="1" applyBorder="1" applyAlignment="1" applyProtection="1">
      <alignment horizontal="center"/>
    </xf>
    <xf numFmtId="0" fontId="26" fillId="0" borderId="0" xfId="0" applyFont="1" applyBorder="1" applyAlignment="1" applyProtection="1">
      <alignment horizontal="center"/>
    </xf>
    <xf numFmtId="0" fontId="27" fillId="3" borderId="14" xfId="0" applyNumberFormat="1" applyFont="1" applyFill="1" applyBorder="1" applyAlignment="1" applyProtection="1">
      <alignment horizontal="center" vertical="center"/>
      <protection locked="0"/>
    </xf>
    <xf numFmtId="0" fontId="26" fillId="3" borderId="14" xfId="0" applyFont="1" applyFill="1" applyBorder="1" applyAlignment="1" applyProtection="1">
      <alignment horizontal="center" vertical="center"/>
    </xf>
    <xf numFmtId="0" fontId="26" fillId="7" borderId="14" xfId="0" applyFont="1" applyFill="1" applyBorder="1" applyAlignment="1" applyProtection="1">
      <alignment horizontal="center" vertical="center"/>
    </xf>
    <xf numFmtId="0" fontId="26" fillId="8" borderId="14" xfId="0" applyFont="1" applyFill="1" applyBorder="1" applyAlignment="1" applyProtection="1">
      <alignment horizontal="center" vertical="center"/>
    </xf>
    <xf numFmtId="0" fontId="27" fillId="0" borderId="18" xfId="0" applyFont="1" applyFill="1" applyBorder="1" applyAlignment="1" applyProtection="1">
      <alignment horizontal="center" vertical="center"/>
      <protection hidden="1"/>
    </xf>
    <xf numFmtId="0" fontId="22" fillId="0" borderId="0" xfId="0" applyFont="1"/>
    <xf numFmtId="0" fontId="22" fillId="2" borderId="0" xfId="0" applyFont="1" applyFill="1" applyAlignment="1">
      <alignment vertical="center"/>
    </xf>
    <xf numFmtId="0" fontId="23" fillId="5" borderId="19" xfId="0" applyFont="1" applyFill="1" applyBorder="1" applyAlignment="1">
      <alignment horizontal="center" wrapText="1"/>
    </xf>
    <xf numFmtId="0" fontId="24" fillId="10" borderId="20" xfId="0" applyFont="1" applyFill="1" applyBorder="1" applyAlignment="1">
      <alignment horizontal="center" wrapText="1"/>
    </xf>
    <xf numFmtId="0" fontId="5" fillId="0" borderId="0" xfId="0" applyFont="1" applyFill="1" applyBorder="1" applyAlignment="1" applyProtection="1">
      <alignment horizontal="center" vertical="center"/>
      <protection locked="0"/>
    </xf>
    <xf numFmtId="0" fontId="28" fillId="0" borderId="0" xfId="0" applyFont="1" applyFill="1" applyBorder="1" applyAlignment="1" applyProtection="1">
      <alignment horizontal="center" vertical="center"/>
      <protection locked="0"/>
    </xf>
    <xf numFmtId="0" fontId="22" fillId="2" borderId="0" xfId="0" applyFont="1" applyFill="1" applyAlignment="1">
      <alignment horizontal="center" vertical="center"/>
    </xf>
    <xf numFmtId="0" fontId="5" fillId="5" borderId="14" xfId="0" applyFont="1" applyFill="1" applyBorder="1" applyAlignment="1" applyProtection="1">
      <alignment horizontal="center" vertical="center"/>
      <protection locked="0"/>
    </xf>
    <xf numFmtId="0" fontId="5" fillId="6" borderId="14" xfId="0" applyFont="1" applyFill="1" applyBorder="1" applyAlignment="1" applyProtection="1">
      <alignment horizontal="center" vertical="center"/>
      <protection locked="0"/>
    </xf>
    <xf numFmtId="0" fontId="5" fillId="11" borderId="14" xfId="0" applyFont="1" applyFill="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25" fillId="2" borderId="0" xfId="0" applyFont="1" applyFill="1" applyBorder="1" applyAlignment="1" applyProtection="1">
      <alignment horizontal="center" vertical="center"/>
    </xf>
    <xf numFmtId="0" fontId="15" fillId="0" borderId="10" xfId="0" applyFont="1" applyBorder="1" applyAlignment="1" applyProtection="1">
      <alignment horizontal="center" vertical="center"/>
    </xf>
    <xf numFmtId="0" fontId="15" fillId="0" borderId="0" xfId="0" applyFont="1" applyBorder="1" applyAlignment="1" applyProtection="1">
      <alignment horizontal="center" vertical="center"/>
    </xf>
    <xf numFmtId="0" fontId="26" fillId="0" borderId="0" xfId="0" applyFont="1" applyBorder="1" applyAlignment="1" applyProtection="1">
      <alignment horizontal="center" vertical="center"/>
    </xf>
    <xf numFmtId="0" fontId="27" fillId="0" borderId="10" xfId="0" applyNumberFormat="1" applyFont="1" applyFill="1" applyBorder="1" applyAlignment="1" applyProtection="1">
      <alignment horizontal="center" vertical="center"/>
    </xf>
    <xf numFmtId="0" fontId="26" fillId="3" borderId="15" xfId="0" applyFont="1" applyFill="1" applyBorder="1" applyAlignment="1" applyProtection="1">
      <alignment horizontal="center" vertical="center"/>
    </xf>
    <xf numFmtId="0" fontId="26" fillId="7" borderId="16" xfId="0" applyFont="1" applyFill="1" applyBorder="1" applyAlignment="1" applyProtection="1">
      <alignment horizontal="center" vertical="center"/>
    </xf>
    <xf numFmtId="0" fontId="26" fillId="8" borderId="21" xfId="0" applyFont="1" applyFill="1" applyBorder="1" applyAlignment="1" applyProtection="1">
      <alignment horizontal="center" vertical="center"/>
    </xf>
    <xf numFmtId="0" fontId="22" fillId="0" borderId="0" xfId="0" applyFont="1" applyAlignment="1">
      <alignment horizontal="center" vertical="center"/>
    </xf>
    <xf numFmtId="0" fontId="23" fillId="5" borderId="14" xfId="0" applyFont="1" applyFill="1" applyBorder="1" applyAlignment="1">
      <alignment horizontal="center" wrapText="1"/>
    </xf>
    <xf numFmtId="0" fontId="23" fillId="11" borderId="14" xfId="0" applyFont="1" applyFill="1" applyBorder="1" applyAlignment="1">
      <alignment horizontal="center" wrapText="1"/>
    </xf>
    <xf numFmtId="0" fontId="24" fillId="10" borderId="14" xfId="0" applyFont="1" applyFill="1" applyBorder="1" applyAlignment="1">
      <alignment horizontal="center" wrapText="1"/>
    </xf>
    <xf numFmtId="0" fontId="23" fillId="5" borderId="22" xfId="0" applyFont="1" applyFill="1" applyBorder="1" applyAlignment="1">
      <alignment horizontal="center" wrapText="1"/>
    </xf>
    <xf numFmtId="0" fontId="5" fillId="6" borderId="23" xfId="0" applyFont="1" applyFill="1" applyBorder="1" applyAlignment="1" applyProtection="1">
      <alignment horizontal="center"/>
      <protection locked="0"/>
    </xf>
    <xf numFmtId="0" fontId="23" fillId="11" borderId="22" xfId="0" applyFont="1" applyFill="1" applyBorder="1" applyAlignment="1">
      <alignment horizontal="center" wrapText="1"/>
    </xf>
    <xf numFmtId="0" fontId="24" fillId="10" borderId="22" xfId="0" applyFont="1" applyFill="1" applyBorder="1" applyAlignment="1">
      <alignment horizontal="center" wrapText="1"/>
    </xf>
    <xf numFmtId="0" fontId="23" fillId="11" borderId="17" xfId="0" applyFont="1" applyFill="1" applyBorder="1" applyAlignment="1">
      <alignment horizontal="center" wrapText="1"/>
    </xf>
    <xf numFmtId="0" fontId="25" fillId="0" borderId="0" xfId="0" applyFont="1" applyBorder="1" applyAlignment="1" applyProtection="1">
      <alignment horizontal="center" vertical="center"/>
    </xf>
    <xf numFmtId="0" fontId="27" fillId="0" borderId="10" xfId="0" applyNumberFormat="1" applyFont="1" applyFill="1" applyBorder="1" applyAlignment="1" applyProtection="1">
      <alignment horizontal="center" vertical="center"/>
      <protection hidden="1"/>
    </xf>
    <xf numFmtId="0" fontId="25" fillId="3" borderId="15" xfId="0" applyFont="1" applyFill="1" applyBorder="1" applyAlignment="1" applyProtection="1">
      <alignment horizontal="center" vertical="center"/>
      <protection hidden="1"/>
    </xf>
    <xf numFmtId="0" fontId="25" fillId="7" borderId="16" xfId="0" applyFont="1" applyFill="1" applyBorder="1" applyAlignment="1" applyProtection="1">
      <alignment horizontal="center" vertical="center"/>
      <protection hidden="1"/>
    </xf>
    <xf numFmtId="0" fontId="25" fillId="8" borderId="21" xfId="0" applyFont="1" applyFill="1" applyBorder="1" applyAlignment="1" applyProtection="1">
      <alignment horizontal="center" vertical="center"/>
      <protection hidden="1"/>
    </xf>
    <xf numFmtId="0" fontId="27" fillId="0" borderId="10" xfId="0" applyFont="1" applyBorder="1" applyAlignment="1" applyProtection="1">
      <alignment horizontal="center" vertical="center"/>
    </xf>
    <xf numFmtId="0" fontId="27" fillId="0" borderId="0" xfId="0" applyFont="1" applyBorder="1" applyAlignment="1" applyProtection="1">
      <alignment horizontal="center" vertical="center"/>
    </xf>
    <xf numFmtId="0" fontId="27" fillId="7" borderId="10" xfId="0" applyNumberFormat="1" applyFont="1" applyFill="1" applyBorder="1" applyAlignment="1" applyProtection="1">
      <alignment horizontal="center" vertical="center"/>
      <protection hidden="1"/>
    </xf>
    <xf numFmtId="0" fontId="5" fillId="9" borderId="10" xfId="1" applyNumberFormat="1" applyFont="1" applyFill="1" applyBorder="1" applyAlignment="1" applyProtection="1">
      <alignment horizontal="center" vertical="center"/>
      <protection hidden="1"/>
    </xf>
    <xf numFmtId="0" fontId="22" fillId="2" borderId="5" xfId="0" applyFont="1" applyFill="1" applyBorder="1" applyProtection="1"/>
    <xf numFmtId="0" fontId="22" fillId="2" borderId="0" xfId="0" applyFont="1" applyFill="1" applyBorder="1" applyProtection="1"/>
    <xf numFmtId="0" fontId="22" fillId="0" borderId="0" xfId="0" applyFont="1" applyBorder="1" applyProtection="1"/>
    <xf numFmtId="0" fontId="5" fillId="0" borderId="0" xfId="0" applyFont="1" applyBorder="1" applyAlignment="1" applyProtection="1">
      <alignment horizontal="right" vertical="center"/>
    </xf>
    <xf numFmtId="0" fontId="27" fillId="8" borderId="10" xfId="0" applyNumberFormat="1" applyFont="1" applyFill="1" applyBorder="1" applyAlignment="1" applyProtection="1">
      <alignment horizontal="center" vertical="center"/>
      <protection hidden="1"/>
    </xf>
    <xf numFmtId="0" fontId="26" fillId="0" borderId="0" xfId="0" applyFont="1" applyBorder="1" applyProtection="1">
      <protection hidden="1"/>
    </xf>
    <xf numFmtId="0" fontId="26" fillId="0" borderId="6" xfId="0" applyFont="1" applyBorder="1" applyProtection="1">
      <protection hidden="1"/>
    </xf>
    <xf numFmtId="0" fontId="4" fillId="2" borderId="24" xfId="0" applyFont="1" applyFill="1" applyBorder="1" applyAlignment="1" applyProtection="1">
      <alignment horizontal="center" vertical="center"/>
    </xf>
    <xf numFmtId="0" fontId="4" fillId="2" borderId="25" xfId="0" applyFont="1" applyFill="1" applyBorder="1" applyAlignment="1" applyProtection="1">
      <alignment horizontal="center" vertical="center"/>
      <protection locked="0"/>
    </xf>
    <xf numFmtId="0" fontId="5" fillId="2" borderId="25" xfId="0" applyFont="1" applyFill="1" applyBorder="1" applyAlignment="1" applyProtection="1">
      <alignment horizontal="center" vertical="center"/>
      <protection locked="0"/>
    </xf>
    <xf numFmtId="0" fontId="6" fillId="2" borderId="25" xfId="0" applyFont="1" applyFill="1" applyBorder="1" applyAlignment="1" applyProtection="1">
      <alignment horizontal="center" vertical="center"/>
      <protection locked="0"/>
    </xf>
    <xf numFmtId="0" fontId="7" fillId="2" borderId="25" xfId="0" applyFont="1" applyFill="1" applyBorder="1" applyAlignment="1" applyProtection="1">
      <alignment horizontal="center"/>
    </xf>
    <xf numFmtId="0" fontId="8" fillId="0" borderId="25" xfId="0" applyFont="1" applyFill="1" applyBorder="1" applyAlignment="1" applyProtection="1">
      <alignment horizontal="center"/>
    </xf>
    <xf numFmtId="0" fontId="7" fillId="0" borderId="25" xfId="0" applyFont="1" applyFill="1" applyBorder="1" applyAlignment="1" applyProtection="1">
      <alignment horizontal="center"/>
    </xf>
    <xf numFmtId="0" fontId="9" fillId="2" borderId="25" xfId="0" applyNumberFormat="1" applyFont="1" applyFill="1" applyBorder="1" applyAlignment="1" applyProtection="1">
      <alignment horizontal="center" vertical="center"/>
    </xf>
    <xf numFmtId="0" fontId="7" fillId="2" borderId="26" xfId="0" applyFont="1" applyFill="1" applyBorder="1" applyAlignment="1" applyProtection="1">
      <alignment horizontal="center" vertical="center"/>
    </xf>
    <xf numFmtId="0" fontId="7" fillId="2" borderId="27" xfId="0" applyFont="1" applyFill="1" applyBorder="1" applyAlignment="1" applyProtection="1">
      <alignment horizontal="center" vertical="center"/>
    </xf>
    <xf numFmtId="0" fontId="9" fillId="2" borderId="28" xfId="0" applyFont="1" applyFill="1" applyBorder="1" applyAlignment="1" applyProtection="1">
      <alignment horizontal="center" vertical="center"/>
    </xf>
    <xf numFmtId="165" fontId="0" fillId="2" borderId="0" xfId="0" applyNumberFormat="1" applyFill="1" applyAlignment="1" applyProtection="1">
      <alignment wrapText="1"/>
    </xf>
    <xf numFmtId="165" fontId="9" fillId="2" borderId="0" xfId="0" applyNumberFormat="1" applyFont="1" applyFill="1" applyBorder="1" applyAlignment="1" applyProtection="1">
      <alignment horizontal="center" vertical="center" wrapText="1"/>
    </xf>
    <xf numFmtId="165" fontId="0" fillId="2" borderId="0" xfId="0" applyNumberFormat="1" applyFill="1" applyBorder="1" applyAlignment="1" applyProtection="1">
      <alignment wrapText="1"/>
    </xf>
    <xf numFmtId="165" fontId="7" fillId="2" borderId="0" xfId="0" applyNumberFormat="1" applyFont="1" applyFill="1" applyBorder="1" applyAlignment="1" applyProtection="1">
      <alignment horizontal="center" wrapText="1"/>
    </xf>
    <xf numFmtId="165" fontId="7" fillId="2" borderId="0" xfId="0" applyNumberFormat="1" applyFont="1" applyFill="1" applyBorder="1" applyAlignment="1" applyProtection="1">
      <alignment horizontal="center" vertical="center" wrapText="1"/>
    </xf>
    <xf numFmtId="0" fontId="26" fillId="0" borderId="0" xfId="0" applyFont="1" applyAlignment="1">
      <alignment horizontal="center" vertical="center"/>
    </xf>
    <xf numFmtId="0" fontId="17" fillId="12" borderId="10" xfId="0" applyNumberFormat="1" applyFont="1" applyFill="1" applyBorder="1" applyAlignment="1" applyProtection="1">
      <alignment horizontal="center" vertical="center"/>
    </xf>
    <xf numFmtId="0" fontId="29" fillId="0" borderId="10" xfId="0" applyNumberFormat="1" applyFont="1" applyFill="1" applyBorder="1" applyAlignment="1" applyProtection="1">
      <alignment horizontal="center" vertical="center"/>
    </xf>
    <xf numFmtId="0" fontId="5" fillId="0" borderId="29" xfId="0" applyFont="1" applyBorder="1" applyAlignment="1">
      <alignment horizontal="center" vertical="center"/>
    </xf>
    <xf numFmtId="0" fontId="29" fillId="12" borderId="29" xfId="0" applyNumberFormat="1" applyFont="1" applyFill="1" applyBorder="1" applyAlignment="1" applyProtection="1">
      <alignment horizontal="center" vertical="center"/>
    </xf>
    <xf numFmtId="0" fontId="29" fillId="0" borderId="29" xfId="0" applyFont="1" applyFill="1" applyBorder="1" applyAlignment="1">
      <alignment horizontal="center"/>
    </xf>
    <xf numFmtId="0" fontId="5" fillId="0" borderId="30" xfId="0" applyFont="1" applyBorder="1" applyAlignment="1">
      <alignment horizontal="center" vertical="center"/>
    </xf>
    <xf numFmtId="0" fontId="29" fillId="12" borderId="31" xfId="0" applyNumberFormat="1" applyFont="1" applyFill="1" applyBorder="1" applyAlignment="1" applyProtection="1">
      <alignment horizontal="center" vertical="center"/>
    </xf>
    <xf numFmtId="0" fontId="29" fillId="0" borderId="31" xfId="0" applyFont="1" applyFill="1" applyBorder="1" applyAlignment="1">
      <alignment horizontal="center"/>
    </xf>
    <xf numFmtId="0" fontId="5" fillId="0" borderId="32" xfId="0" applyFont="1" applyBorder="1" applyAlignment="1">
      <alignment horizontal="center" vertical="center"/>
    </xf>
    <xf numFmtId="0" fontId="29" fillId="12" borderId="32" xfId="0" applyNumberFormat="1" applyFont="1" applyFill="1" applyBorder="1" applyAlignment="1" applyProtection="1">
      <alignment horizontal="center" vertical="center"/>
    </xf>
    <xf numFmtId="0" fontId="5" fillId="0" borderId="31" xfId="0" applyFont="1" applyBorder="1" applyAlignment="1">
      <alignment horizontal="center" vertical="center"/>
    </xf>
    <xf numFmtId="0" fontId="29" fillId="12" borderId="30" xfId="0" applyNumberFormat="1" applyFont="1" applyFill="1" applyBorder="1" applyAlignment="1" applyProtection="1">
      <alignment horizontal="center" vertical="center"/>
    </xf>
    <xf numFmtId="0" fontId="29" fillId="0" borderId="30" xfId="0" applyFont="1" applyFill="1" applyBorder="1" applyAlignment="1">
      <alignment horizontal="center"/>
    </xf>
    <xf numFmtId="0" fontId="30" fillId="0" borderId="0" xfId="0" applyNumberFormat="1" applyFont="1" applyFill="1" applyBorder="1" applyAlignment="1" applyProtection="1">
      <alignment horizontal="center" vertical="center"/>
    </xf>
    <xf numFmtId="0" fontId="30" fillId="0" borderId="10" xfId="0" applyNumberFormat="1" applyFont="1" applyFill="1" applyBorder="1" applyAlignment="1" applyProtection="1">
      <alignment horizontal="center" vertical="center"/>
    </xf>
    <xf numFmtId="0" fontId="29" fillId="0" borderId="40" xfId="0" applyNumberFormat="1" applyFont="1" applyFill="1" applyBorder="1" applyAlignment="1" applyProtection="1">
      <alignment horizontal="center" vertical="center"/>
    </xf>
    <xf numFmtId="0" fontId="29" fillId="0" borderId="41" xfId="0" applyNumberFormat="1" applyFont="1" applyFill="1" applyBorder="1" applyAlignment="1" applyProtection="1">
      <alignment horizontal="center" vertical="center"/>
    </xf>
    <xf numFmtId="0" fontId="23" fillId="0" borderId="10" xfId="0" applyFont="1" applyBorder="1" applyAlignment="1">
      <alignment horizontal="center"/>
    </xf>
    <xf numFmtId="49" fontId="0" fillId="0" borderId="0" xfId="0" applyNumberFormat="1" applyAlignment="1">
      <alignment horizontal="left" vertical="center"/>
    </xf>
    <xf numFmtId="49" fontId="0" fillId="0" borderId="0" xfId="0" applyNumberFormat="1" applyAlignment="1">
      <alignment horizontal="center" vertical="center"/>
    </xf>
    <xf numFmtId="49" fontId="0" fillId="0" borderId="14" xfId="0" applyNumberFormat="1" applyBorder="1" applyAlignment="1">
      <alignment horizontal="center" vertical="center"/>
    </xf>
    <xf numFmtId="0" fontId="0" fillId="0" borderId="0" xfId="0" applyAlignment="1">
      <alignment horizontal="center"/>
    </xf>
    <xf numFmtId="0" fontId="32" fillId="0" borderId="29" xfId="0" applyFont="1" applyBorder="1" applyAlignment="1">
      <alignment horizontal="center"/>
    </xf>
    <xf numFmtId="0" fontId="32" fillId="0" borderId="45" xfId="0" applyFont="1" applyBorder="1" applyAlignment="1">
      <alignment horizontal="center"/>
    </xf>
    <xf numFmtId="0" fontId="32" fillId="0" borderId="30" xfId="0" applyFont="1" applyBorder="1" applyAlignment="1">
      <alignment horizontal="center"/>
    </xf>
    <xf numFmtId="0" fontId="32" fillId="0" borderId="46" xfId="0" applyFont="1" applyBorder="1" applyAlignment="1">
      <alignment horizontal="center"/>
    </xf>
    <xf numFmtId="0" fontId="32" fillId="0" borderId="32" xfId="0" applyFont="1" applyBorder="1" applyAlignment="1">
      <alignment horizontal="center"/>
    </xf>
    <xf numFmtId="0" fontId="32" fillId="0" borderId="47" xfId="0" applyFont="1" applyBorder="1" applyAlignment="1">
      <alignment horizontal="center"/>
    </xf>
    <xf numFmtId="0" fontId="29" fillId="0" borderId="49" xfId="0" applyNumberFormat="1" applyFont="1" applyFill="1" applyBorder="1" applyAlignment="1" applyProtection="1">
      <alignment horizontal="center" vertical="center"/>
    </xf>
    <xf numFmtId="0" fontId="29" fillId="0" borderId="50" xfId="0" applyNumberFormat="1" applyFont="1" applyFill="1" applyBorder="1" applyAlignment="1" applyProtection="1">
      <alignment horizontal="center" vertical="center"/>
    </xf>
    <xf numFmtId="0" fontId="29" fillId="0" borderId="0" xfId="0" applyNumberFormat="1" applyFont="1" applyFill="1" applyBorder="1" applyAlignment="1" applyProtection="1">
      <alignment horizontal="center" vertical="center"/>
    </xf>
    <xf numFmtId="0" fontId="29" fillId="0" borderId="32" xfId="0" applyFont="1" applyFill="1" applyBorder="1" applyAlignment="1">
      <alignment horizontal="center"/>
    </xf>
    <xf numFmtId="0" fontId="34" fillId="0" borderId="7" xfId="0" applyNumberFormat="1" applyFont="1" applyFill="1" applyBorder="1" applyAlignment="1" applyProtection="1">
      <alignment horizontal="center" vertical="center"/>
    </xf>
    <xf numFmtId="0" fontId="34" fillId="0" borderId="33" xfId="0" applyNumberFormat="1" applyFont="1" applyFill="1" applyBorder="1" applyAlignment="1" applyProtection="1">
      <alignment horizontal="center" vertical="center"/>
    </xf>
    <xf numFmtId="0" fontId="34" fillId="0" borderId="34" xfId="0" applyNumberFormat="1" applyFont="1" applyFill="1" applyBorder="1" applyAlignment="1" applyProtection="1">
      <alignment horizontal="center" vertical="center"/>
    </xf>
    <xf numFmtId="0" fontId="34" fillId="0" borderId="35" xfId="0" applyNumberFormat="1" applyFont="1" applyFill="1" applyBorder="1" applyAlignment="1" applyProtection="1">
      <alignment horizontal="center" vertical="center"/>
    </xf>
    <xf numFmtId="0" fontId="34" fillId="0" borderId="36" xfId="0" applyNumberFormat="1" applyFont="1" applyFill="1" applyBorder="1" applyAlignment="1" applyProtection="1">
      <alignment horizontal="center" vertical="center"/>
    </xf>
    <xf numFmtId="0" fontId="35" fillId="0" borderId="29" xfId="0" applyNumberFormat="1" applyFont="1" applyFill="1" applyBorder="1" applyAlignment="1" applyProtection="1">
      <alignment horizontal="center" vertical="center"/>
    </xf>
    <xf numFmtId="0" fontId="35" fillId="0" borderId="37" xfId="0" applyNumberFormat="1" applyFont="1" applyFill="1" applyBorder="1" applyAlignment="1" applyProtection="1">
      <alignment horizontal="center" vertical="center"/>
    </xf>
    <xf numFmtId="0" fontId="35" fillId="0" borderId="38" xfId="0" applyNumberFormat="1" applyFont="1" applyFill="1" applyBorder="1" applyAlignment="1" applyProtection="1">
      <alignment horizontal="center" vertical="center"/>
    </xf>
    <xf numFmtId="0" fontId="35" fillId="0" borderId="48" xfId="0" applyNumberFormat="1" applyFont="1" applyFill="1" applyBorder="1" applyAlignment="1" applyProtection="1">
      <alignment horizontal="center" vertical="center"/>
    </xf>
    <xf numFmtId="0" fontId="35" fillId="0" borderId="31" xfId="0" applyNumberFormat="1" applyFont="1" applyFill="1" applyBorder="1" applyAlignment="1" applyProtection="1">
      <alignment horizontal="center" vertical="center"/>
    </xf>
    <xf numFmtId="0" fontId="35" fillId="0" borderId="14" xfId="0" applyNumberFormat="1" applyFont="1" applyFill="1" applyBorder="1" applyAlignment="1" applyProtection="1">
      <alignment horizontal="center" vertical="center"/>
    </xf>
    <xf numFmtId="0" fontId="35" fillId="0" borderId="39" xfId="0" applyNumberFormat="1" applyFont="1" applyFill="1" applyBorder="1" applyAlignment="1" applyProtection="1">
      <alignment horizontal="center" vertical="center"/>
    </xf>
    <xf numFmtId="0" fontId="35" fillId="0" borderId="40" xfId="0" applyNumberFormat="1" applyFont="1" applyFill="1" applyBorder="1" applyAlignment="1" applyProtection="1">
      <alignment horizontal="center" vertical="center"/>
    </xf>
    <xf numFmtId="0" fontId="35" fillId="0" borderId="49" xfId="0" applyNumberFormat="1" applyFont="1" applyFill="1" applyBorder="1" applyAlignment="1" applyProtection="1">
      <alignment horizontal="center" vertical="center"/>
    </xf>
    <xf numFmtId="0" fontId="35" fillId="0" borderId="23" xfId="0" applyNumberFormat="1" applyFont="1" applyFill="1" applyBorder="1" applyAlignment="1" applyProtection="1">
      <alignment horizontal="center" vertical="center"/>
    </xf>
    <xf numFmtId="0" fontId="35" fillId="0" borderId="32" xfId="0" applyNumberFormat="1" applyFont="1" applyFill="1" applyBorder="1" applyAlignment="1" applyProtection="1">
      <alignment horizontal="center" vertical="center"/>
    </xf>
    <xf numFmtId="0" fontId="35" fillId="0" borderId="41" xfId="0" applyNumberFormat="1" applyFont="1" applyFill="1" applyBorder="1" applyAlignment="1" applyProtection="1">
      <alignment horizontal="center" vertical="center"/>
    </xf>
    <xf numFmtId="0" fontId="14" fillId="2" borderId="0" xfId="0" applyFont="1" applyFill="1" applyBorder="1" applyAlignment="1" applyProtection="1">
      <alignment horizontal="center" vertical="center"/>
    </xf>
    <xf numFmtId="49" fontId="0" fillId="0" borderId="0" xfId="0" applyNumberFormat="1" applyAlignment="1">
      <alignment horizontal="right" vertical="center"/>
    </xf>
    <xf numFmtId="0" fontId="30" fillId="0" borderId="7" xfId="0" applyNumberFormat="1" applyFont="1" applyFill="1" applyBorder="1" applyAlignment="1" applyProtection="1">
      <alignment horizontal="center" vertical="center"/>
    </xf>
    <xf numFmtId="0" fontId="30" fillId="0" borderId="8" xfId="0" applyNumberFormat="1" applyFont="1" applyFill="1" applyBorder="1" applyAlignment="1" applyProtection="1">
      <alignment horizontal="center" vertical="center"/>
    </xf>
    <xf numFmtId="0" fontId="30" fillId="0" borderId="9" xfId="0" applyNumberFormat="1" applyFont="1" applyFill="1" applyBorder="1" applyAlignment="1" applyProtection="1">
      <alignment horizontal="center" vertical="center"/>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4" xfId="0" applyFont="1" applyBorder="1" applyAlignment="1">
      <alignment horizontal="center" vertical="center" wrapText="1"/>
    </xf>
    <xf numFmtId="0" fontId="14" fillId="2" borderId="1" xfId="0" applyFont="1" applyFill="1" applyBorder="1" applyAlignment="1" applyProtection="1">
      <alignment horizontal="center" vertical="center"/>
    </xf>
    <xf numFmtId="0" fontId="14" fillId="2" borderId="2" xfId="0" applyFont="1" applyFill="1" applyBorder="1" applyAlignment="1" applyProtection="1">
      <alignment horizontal="center" vertical="center"/>
    </xf>
    <xf numFmtId="0" fontId="14" fillId="2" borderId="5" xfId="0" applyFont="1" applyFill="1" applyBorder="1" applyAlignment="1" applyProtection="1">
      <alignment horizontal="center" vertical="center"/>
    </xf>
    <xf numFmtId="0" fontId="14" fillId="2" borderId="0" xfId="0" applyFont="1" applyFill="1" applyBorder="1" applyAlignment="1" applyProtection="1">
      <alignment horizontal="center" vertical="center"/>
    </xf>
    <xf numFmtId="0" fontId="13" fillId="2" borderId="7" xfId="0" applyFont="1" applyFill="1" applyBorder="1" applyAlignment="1" applyProtection="1">
      <alignment horizontal="center" vertical="center" wrapText="1"/>
      <protection locked="0"/>
    </xf>
    <xf numFmtId="0" fontId="0" fillId="0" borderId="8" xfId="0" applyFont="1" applyBorder="1" applyAlignment="1">
      <alignment horizontal="center" vertical="center"/>
    </xf>
    <xf numFmtId="0" fontId="0" fillId="0" borderId="9" xfId="0" applyFont="1" applyBorder="1" applyAlignment="1">
      <alignment horizontal="center" vertical="center"/>
    </xf>
    <xf numFmtId="0" fontId="11" fillId="2" borderId="7" xfId="0" applyFont="1" applyFill="1" applyBorder="1" applyAlignment="1" applyProtection="1">
      <alignment horizontal="center" vertical="center" wrapText="1"/>
      <protection locked="0"/>
    </xf>
    <xf numFmtId="0" fontId="11" fillId="2" borderId="8" xfId="0" applyFont="1" applyFill="1" applyBorder="1" applyAlignment="1" applyProtection="1">
      <alignment horizontal="center" vertical="center" wrapText="1"/>
      <protection locked="0"/>
    </xf>
    <xf numFmtId="0" fontId="11" fillId="2" borderId="9" xfId="0" applyFont="1" applyFill="1" applyBorder="1" applyAlignment="1" applyProtection="1">
      <alignment horizontal="center" vertical="center" wrapText="1"/>
      <protection locked="0"/>
    </xf>
    <xf numFmtId="164" fontId="11" fillId="2" borderId="7" xfId="0" applyNumberFormat="1" applyFont="1" applyFill="1" applyBorder="1" applyAlignment="1" applyProtection="1">
      <alignment horizontal="center" vertical="center" shrinkToFit="1"/>
      <protection locked="0"/>
    </xf>
    <xf numFmtId="164" fontId="11" fillId="2" borderId="9" xfId="0" applyNumberFormat="1" applyFont="1" applyFill="1" applyBorder="1" applyAlignment="1" applyProtection="1">
      <alignment horizontal="center" vertical="center" shrinkToFit="1"/>
      <protection locked="0"/>
    </xf>
    <xf numFmtId="0" fontId="3" fillId="0" borderId="0" xfId="0" applyFont="1" applyAlignment="1">
      <alignment horizontal="center" vertical="center"/>
    </xf>
    <xf numFmtId="0" fontId="21" fillId="0" borderId="7" xfId="0" applyNumberFormat="1" applyFont="1" applyFill="1" applyBorder="1" applyAlignment="1" applyProtection="1">
      <alignment horizontal="center" vertical="center"/>
    </xf>
    <xf numFmtId="0" fontId="31" fillId="0" borderId="9" xfId="0" applyNumberFormat="1" applyFont="1" applyFill="1" applyBorder="1" applyAlignment="1" applyProtection="1">
      <alignment horizontal="center" vertical="center"/>
    </xf>
    <xf numFmtId="0" fontId="36" fillId="0" borderId="44" xfId="0" applyFont="1" applyBorder="1" applyAlignment="1">
      <alignment horizontal="center" vertical="center" wrapText="1"/>
    </xf>
    <xf numFmtId="0" fontId="36" fillId="0" borderId="42" xfId="0" applyFont="1" applyBorder="1" applyAlignment="1">
      <alignment horizontal="center" vertical="center" wrapText="1"/>
    </xf>
    <xf numFmtId="0" fontId="32" fillId="0" borderId="29" xfId="0" applyFont="1" applyFill="1" applyBorder="1" applyAlignment="1">
      <alignment horizontal="center"/>
    </xf>
    <xf numFmtId="0" fontId="29" fillId="0" borderId="39" xfId="0" applyNumberFormat="1" applyFont="1" applyFill="1" applyBorder="1" applyAlignment="1" applyProtection="1">
      <alignment horizontal="center" vertical="center"/>
    </xf>
    <xf numFmtId="0" fontId="32" fillId="0" borderId="30" xfId="0" applyFont="1" applyFill="1" applyBorder="1" applyAlignment="1">
      <alignment horizontal="center"/>
    </xf>
    <xf numFmtId="0" fontId="29" fillId="0" borderId="14" xfId="0" applyFont="1" applyFill="1" applyBorder="1" applyAlignment="1">
      <alignment horizontal="center" vertical="center"/>
    </xf>
    <xf numFmtId="0" fontId="29" fillId="0" borderId="23" xfId="0" applyNumberFormat="1" applyFont="1" applyFill="1" applyBorder="1" applyAlignment="1" applyProtection="1">
      <alignment horizontal="center" vertical="center"/>
    </xf>
    <xf numFmtId="0" fontId="29" fillId="0" borderId="18" xfId="0" applyNumberFormat="1" applyFont="1" applyFill="1" applyBorder="1" applyAlignment="1" applyProtection="1">
      <alignment horizontal="center" vertical="center"/>
    </xf>
    <xf numFmtId="0" fontId="29" fillId="0" borderId="51" xfId="0" applyNumberFormat="1" applyFont="1" applyFill="1" applyBorder="1" applyAlignment="1" applyProtection="1">
      <alignment horizontal="center" vertical="center"/>
    </xf>
    <xf numFmtId="0" fontId="35" fillId="0" borderId="52" xfId="0" applyNumberFormat="1" applyFont="1" applyFill="1" applyBorder="1" applyAlignment="1" applyProtection="1">
      <alignment horizontal="center" vertical="center"/>
    </xf>
    <xf numFmtId="0" fontId="29" fillId="0" borderId="52" xfId="0" applyNumberFormat="1" applyFont="1" applyFill="1" applyBorder="1" applyAlignment="1" applyProtection="1">
      <alignment horizontal="center" vertical="center"/>
    </xf>
    <xf numFmtId="0" fontId="32" fillId="0" borderId="32" xfId="0" applyFont="1" applyFill="1" applyBorder="1" applyAlignment="1">
      <alignment horizontal="center"/>
    </xf>
    <xf numFmtId="0" fontId="35" fillId="0" borderId="53" xfId="0" applyNumberFormat="1" applyFont="1" applyFill="1" applyBorder="1" applyAlignment="1" applyProtection="1">
      <alignment horizontal="center" vertical="center"/>
    </xf>
    <xf numFmtId="0" fontId="35" fillId="0" borderId="54" xfId="0" applyNumberFormat="1" applyFont="1" applyFill="1" applyBorder="1" applyAlignment="1" applyProtection="1">
      <alignment horizontal="center" vertical="center"/>
    </xf>
    <xf numFmtId="0" fontId="35" fillId="0" borderId="55" xfId="0" applyNumberFormat="1" applyFont="1" applyFill="1" applyBorder="1" applyAlignment="1" applyProtection="1">
      <alignment horizontal="center" vertical="center"/>
    </xf>
    <xf numFmtId="0" fontId="32" fillId="0" borderId="31" xfId="0" applyFont="1" applyFill="1" applyBorder="1" applyAlignment="1">
      <alignment horizontal="center"/>
    </xf>
    <xf numFmtId="0" fontId="35" fillId="0" borderId="30" xfId="0" applyNumberFormat="1" applyFont="1" applyFill="1" applyBorder="1" applyAlignment="1" applyProtection="1">
      <alignment horizontal="center" vertical="center"/>
    </xf>
    <xf numFmtId="0" fontId="35" fillId="0" borderId="18" xfId="0" applyNumberFormat="1" applyFont="1" applyFill="1" applyBorder="1" applyAlignment="1" applyProtection="1">
      <alignment horizontal="center" vertical="center"/>
    </xf>
    <xf numFmtId="0" fontId="29" fillId="0" borderId="14" xfId="0" applyNumberFormat="1" applyFont="1" applyFill="1" applyBorder="1" applyAlignment="1" applyProtection="1">
      <alignment horizontal="center" vertical="center"/>
    </xf>
    <xf numFmtId="0" fontId="29" fillId="13" borderId="42" xfId="0" applyNumberFormat="1" applyFont="1" applyFill="1" applyBorder="1" applyAlignment="1" applyProtection="1">
      <alignment horizontal="center" vertical="center"/>
    </xf>
    <xf numFmtId="0" fontId="29" fillId="0" borderId="42" xfId="0" applyNumberFormat="1" applyFont="1" applyFill="1" applyBorder="1" applyAlignment="1" applyProtection="1">
      <alignment horizontal="center"/>
    </xf>
    <xf numFmtId="0" fontId="29" fillId="0" borderId="43" xfId="0" applyNumberFormat="1" applyFont="1" applyFill="1" applyBorder="1" applyAlignment="1" applyProtection="1">
      <alignment horizontal="center"/>
    </xf>
    <xf numFmtId="0" fontId="29" fillId="14" borderId="25" xfId="0" applyNumberFormat="1" applyFont="1" applyFill="1" applyBorder="1" applyAlignment="1" applyProtection="1">
      <alignment horizontal="center" vertical="center"/>
    </xf>
    <xf numFmtId="0" fontId="29" fillId="14" borderId="43" xfId="0" applyNumberFormat="1" applyFont="1" applyFill="1" applyBorder="1" applyAlignment="1" applyProtection="1">
      <alignment horizontal="center" vertical="center"/>
    </xf>
  </cellXfs>
  <cellStyles count="2">
    <cellStyle name="Comma" xfId="1" builtinId="3"/>
    <cellStyle name="Normal" xfId="0" builtinId="0"/>
  </cellStyles>
  <dxfs count="31">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s>
  <tableStyles count="0" defaultTableStyle="TableStyleMedium9" defaultPivotStyle="PivotStyleLight16"/>
  <colors>
    <mruColors>
      <color rgb="FFCCFFFF"/>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P20"/>
  <sheetViews>
    <sheetView tabSelected="1" zoomScale="75" zoomScaleNormal="75" workbookViewId="0"/>
  </sheetViews>
  <sheetFormatPr defaultRowHeight="14.3"/>
  <cols>
    <col min="2" max="2" width="4.25" customWidth="1"/>
    <col min="3" max="3" width="29.75" bestFit="1" customWidth="1"/>
    <col min="4" max="4" width="4.125" bestFit="1" customWidth="1"/>
    <col min="5" max="5" width="7.625" customWidth="1"/>
    <col min="6" max="6" width="7.375" customWidth="1"/>
    <col min="7" max="7" width="7.75" bestFit="1" customWidth="1"/>
    <col min="8" max="8" width="7.5" bestFit="1" customWidth="1"/>
    <col min="9" max="9" width="7" bestFit="1" customWidth="1"/>
    <col min="10" max="11" width="9" style="159"/>
    <col min="13" max="14" width="10.625" style="159" customWidth="1"/>
    <col min="15" max="15" width="45.625" style="159" customWidth="1"/>
    <col min="16" max="16" width="10.625" style="159" customWidth="1"/>
  </cols>
  <sheetData>
    <row r="1" spans="1:16" ht="14.95" thickBot="1"/>
    <row r="2" spans="1:16" ht="29.25" customHeight="1" thickBot="1">
      <c r="A2" s="137"/>
      <c r="B2" s="151"/>
      <c r="C2" s="168"/>
      <c r="D2" s="152">
        <v>3</v>
      </c>
      <c r="E2" s="189" t="s">
        <v>3</v>
      </c>
      <c r="F2" s="190"/>
      <c r="G2" s="191"/>
      <c r="H2" s="208" t="s">
        <v>25</v>
      </c>
      <c r="I2" s="209"/>
      <c r="J2" s="210" t="s">
        <v>30</v>
      </c>
      <c r="K2" s="210" t="s">
        <v>31</v>
      </c>
      <c r="M2" s="192" t="s">
        <v>62</v>
      </c>
      <c r="N2" s="193"/>
      <c r="O2" s="193"/>
      <c r="P2" s="194"/>
    </row>
    <row r="3" spans="1:16" ht="19.05" thickBot="1">
      <c r="A3" s="137"/>
      <c r="B3" s="138" t="s">
        <v>23</v>
      </c>
      <c r="C3" s="139" t="s">
        <v>22</v>
      </c>
      <c r="D3" s="170" t="s">
        <v>26</v>
      </c>
      <c r="E3" s="171" t="s">
        <v>19</v>
      </c>
      <c r="F3" s="172" t="s">
        <v>27</v>
      </c>
      <c r="G3" s="173" t="s">
        <v>28</v>
      </c>
      <c r="H3" s="173" t="s">
        <v>24</v>
      </c>
      <c r="I3" s="174" t="s">
        <v>29</v>
      </c>
      <c r="J3" s="211"/>
      <c r="K3" s="211"/>
      <c r="M3" s="155" t="s">
        <v>23</v>
      </c>
      <c r="N3" s="155" t="s">
        <v>38</v>
      </c>
      <c r="O3" s="155" t="s">
        <v>49</v>
      </c>
      <c r="P3" s="155" t="s">
        <v>48</v>
      </c>
    </row>
    <row r="4" spans="1:16" ht="18.350000000000001">
      <c r="A4" s="140">
        <v>1</v>
      </c>
      <c r="B4" s="141"/>
      <c r="C4" s="142"/>
      <c r="D4" s="175">
        <v>11</v>
      </c>
      <c r="E4" s="176"/>
      <c r="F4" s="176"/>
      <c r="G4" s="176"/>
      <c r="H4" s="177"/>
      <c r="I4" s="178"/>
      <c r="J4" s="212"/>
      <c r="K4" s="212"/>
      <c r="M4" s="160">
        <f>B4</f>
        <v>0</v>
      </c>
      <c r="N4" s="160">
        <f>F4</f>
        <v>0</v>
      </c>
      <c r="O4" s="161"/>
      <c r="P4" s="160">
        <f>D5</f>
        <v>0</v>
      </c>
    </row>
    <row r="5" spans="1:16" ht="18.350000000000001">
      <c r="A5" s="143">
        <v>2</v>
      </c>
      <c r="B5" s="144"/>
      <c r="C5" s="145"/>
      <c r="D5" s="179"/>
      <c r="E5" s="181"/>
      <c r="F5" s="181"/>
      <c r="G5" s="213"/>
      <c r="H5" s="180"/>
      <c r="I5" s="166"/>
      <c r="J5" s="214"/>
      <c r="K5" s="214"/>
      <c r="M5" s="162">
        <f t="shared" ref="M5:M19" si="0">B5</f>
        <v>0</v>
      </c>
      <c r="N5" s="162">
        <f>F5</f>
        <v>0</v>
      </c>
      <c r="O5" s="163"/>
      <c r="P5" s="162">
        <f>D6</f>
        <v>0</v>
      </c>
    </row>
    <row r="6" spans="1:16" ht="18.350000000000001">
      <c r="A6" s="143">
        <v>3</v>
      </c>
      <c r="B6" s="144"/>
      <c r="C6" s="145"/>
      <c r="D6" s="179"/>
      <c r="E6" s="182"/>
      <c r="F6" s="215"/>
      <c r="G6" s="213"/>
      <c r="H6" s="180"/>
      <c r="I6" s="166"/>
      <c r="J6" s="214"/>
      <c r="K6" s="214"/>
      <c r="M6" s="162">
        <f t="shared" si="0"/>
        <v>0</v>
      </c>
      <c r="N6" s="162">
        <f t="shared" ref="N6:N18" si="1">F6</f>
        <v>0</v>
      </c>
      <c r="O6" s="163"/>
      <c r="P6" s="162">
        <f t="shared" ref="P6:P19" si="2">D7</f>
        <v>0</v>
      </c>
    </row>
    <row r="7" spans="1:16" ht="18.350000000000001">
      <c r="A7" s="143">
        <v>4</v>
      </c>
      <c r="B7" s="144"/>
      <c r="C7" s="145"/>
      <c r="D7" s="179"/>
      <c r="E7" s="182"/>
      <c r="F7" s="181"/>
      <c r="G7" s="181"/>
      <c r="H7" s="180"/>
      <c r="I7" s="183"/>
      <c r="J7" s="214"/>
      <c r="K7" s="214"/>
      <c r="M7" s="162">
        <f t="shared" si="0"/>
        <v>0</v>
      </c>
      <c r="N7" s="162">
        <f t="shared" si="1"/>
        <v>0</v>
      </c>
      <c r="O7" s="163"/>
      <c r="P7" s="162">
        <f t="shared" si="2"/>
        <v>0</v>
      </c>
    </row>
    <row r="8" spans="1:16" ht="18.350000000000001">
      <c r="A8" s="143">
        <v>5</v>
      </c>
      <c r="B8" s="144"/>
      <c r="C8" s="145"/>
      <c r="D8" s="179"/>
      <c r="E8" s="182"/>
      <c r="F8" s="184"/>
      <c r="G8" s="184"/>
      <c r="H8" s="180"/>
      <c r="I8" s="166"/>
      <c r="J8" s="214"/>
      <c r="K8" s="214"/>
      <c r="M8" s="162">
        <f t="shared" si="0"/>
        <v>0</v>
      </c>
      <c r="N8" s="162">
        <f t="shared" si="1"/>
        <v>0</v>
      </c>
      <c r="O8" s="163"/>
      <c r="P8" s="162">
        <f t="shared" si="2"/>
        <v>0</v>
      </c>
    </row>
    <row r="9" spans="1:16" ht="18.350000000000001">
      <c r="A9" s="143">
        <v>6</v>
      </c>
      <c r="B9" s="144"/>
      <c r="C9" s="150"/>
      <c r="D9" s="179"/>
      <c r="E9" s="153"/>
      <c r="F9" s="184"/>
      <c r="G9" s="216"/>
      <c r="H9" s="180"/>
      <c r="I9" s="166"/>
      <c r="J9" s="214"/>
      <c r="K9" s="214"/>
      <c r="M9" s="162">
        <f t="shared" si="0"/>
        <v>0</v>
      </c>
      <c r="N9" s="162">
        <f t="shared" si="1"/>
        <v>0</v>
      </c>
      <c r="O9" s="163"/>
      <c r="P9" s="162">
        <f t="shared" si="2"/>
        <v>0</v>
      </c>
    </row>
    <row r="10" spans="1:16" ht="18.350000000000001">
      <c r="A10" s="143">
        <v>7</v>
      </c>
      <c r="B10" s="144"/>
      <c r="C10" s="145"/>
      <c r="D10" s="179"/>
      <c r="E10" s="182"/>
      <c r="F10" s="184"/>
      <c r="G10" s="216"/>
      <c r="H10" s="180"/>
      <c r="I10" s="183"/>
      <c r="J10" s="214"/>
      <c r="K10" s="214"/>
      <c r="M10" s="162">
        <f t="shared" si="0"/>
        <v>0</v>
      </c>
      <c r="N10" s="162">
        <f t="shared" si="1"/>
        <v>0</v>
      </c>
      <c r="O10" s="163"/>
      <c r="P10" s="162">
        <f t="shared" si="2"/>
        <v>0</v>
      </c>
    </row>
    <row r="11" spans="1:16" ht="18.350000000000001">
      <c r="A11" s="143">
        <v>8</v>
      </c>
      <c r="B11" s="144"/>
      <c r="C11" s="145"/>
      <c r="D11" s="179"/>
      <c r="E11" s="182"/>
      <c r="F11" s="184"/>
      <c r="G11" s="184"/>
      <c r="H11" s="180"/>
      <c r="I11" s="183"/>
      <c r="J11" s="214"/>
      <c r="K11" s="214"/>
      <c r="M11" s="162">
        <f t="shared" si="0"/>
        <v>0</v>
      </c>
      <c r="N11" s="162">
        <f t="shared" si="1"/>
        <v>0</v>
      </c>
      <c r="O11" s="163"/>
      <c r="P11" s="162">
        <f t="shared" si="2"/>
        <v>0</v>
      </c>
    </row>
    <row r="12" spans="1:16" ht="18.350000000000001">
      <c r="A12" s="143">
        <v>9</v>
      </c>
      <c r="B12" s="144"/>
      <c r="C12" s="145"/>
      <c r="D12" s="179"/>
      <c r="E12" s="181"/>
      <c r="F12" s="180"/>
      <c r="G12" s="180"/>
      <c r="H12" s="180"/>
      <c r="I12" s="217"/>
      <c r="J12" s="214"/>
      <c r="K12" s="214"/>
      <c r="M12" s="162">
        <f t="shared" si="0"/>
        <v>0</v>
      </c>
      <c r="N12" s="162">
        <f t="shared" si="1"/>
        <v>0</v>
      </c>
      <c r="O12" s="163"/>
      <c r="P12" s="162">
        <f t="shared" si="2"/>
        <v>0</v>
      </c>
    </row>
    <row r="13" spans="1:16" ht="19.05" thickBot="1">
      <c r="A13" s="146">
        <v>10</v>
      </c>
      <c r="B13" s="147"/>
      <c r="C13" s="169"/>
      <c r="D13" s="185"/>
      <c r="E13" s="218"/>
      <c r="F13" s="219"/>
      <c r="G13" s="220"/>
      <c r="H13" s="219"/>
      <c r="I13" s="167"/>
      <c r="J13" s="221"/>
      <c r="K13" s="221"/>
      <c r="M13" s="162">
        <f t="shared" si="0"/>
        <v>0</v>
      </c>
      <c r="N13" s="162">
        <f t="shared" si="1"/>
        <v>0</v>
      </c>
      <c r="O13" s="163"/>
      <c r="P13" s="162">
        <f t="shared" si="2"/>
        <v>0</v>
      </c>
    </row>
    <row r="14" spans="1:16" ht="18.350000000000001">
      <c r="A14" s="148">
        <v>11</v>
      </c>
      <c r="B14" s="144"/>
      <c r="C14" s="145"/>
      <c r="D14" s="222"/>
      <c r="E14" s="153"/>
      <c r="F14" s="184"/>
      <c r="G14" s="216"/>
      <c r="H14" s="223"/>
      <c r="I14" s="224"/>
      <c r="J14" s="225"/>
      <c r="K14" s="225"/>
      <c r="M14" s="162">
        <f t="shared" si="0"/>
        <v>0</v>
      </c>
      <c r="N14" s="162">
        <f t="shared" si="1"/>
        <v>0</v>
      </c>
      <c r="O14" s="163"/>
      <c r="P14" s="162">
        <f t="shared" si="2"/>
        <v>0</v>
      </c>
    </row>
    <row r="15" spans="1:16" ht="18.350000000000001">
      <c r="A15" s="148">
        <v>12</v>
      </c>
      <c r="B15" s="149"/>
      <c r="C15" s="150"/>
      <c r="D15" s="226"/>
      <c r="E15" s="213"/>
      <c r="F15" s="181"/>
      <c r="G15" s="181"/>
      <c r="H15" s="180"/>
      <c r="I15" s="227"/>
      <c r="J15" s="214"/>
      <c r="K15" s="214"/>
      <c r="M15" s="162">
        <f t="shared" si="0"/>
        <v>0</v>
      </c>
      <c r="N15" s="162">
        <f t="shared" si="1"/>
        <v>0</v>
      </c>
      <c r="O15" s="163"/>
      <c r="P15" s="162">
        <f>D16</f>
        <v>0</v>
      </c>
    </row>
    <row r="16" spans="1:16" ht="18.350000000000001">
      <c r="A16" s="143">
        <v>13</v>
      </c>
      <c r="B16" s="149"/>
      <c r="C16" s="150"/>
      <c r="D16" s="179"/>
      <c r="E16" s="182"/>
      <c r="F16" s="182"/>
      <c r="G16" s="182"/>
      <c r="H16" s="184"/>
      <c r="I16" s="166"/>
      <c r="J16" s="214"/>
      <c r="K16" s="214"/>
      <c r="M16" s="162">
        <f t="shared" si="0"/>
        <v>0</v>
      </c>
      <c r="N16" s="162">
        <f t="shared" si="1"/>
        <v>0</v>
      </c>
      <c r="O16" s="163"/>
      <c r="P16" s="162">
        <f>D17</f>
        <v>0</v>
      </c>
    </row>
    <row r="17" spans="1:16" ht="18.350000000000001">
      <c r="A17" s="143">
        <v>14</v>
      </c>
      <c r="B17" s="144"/>
      <c r="C17" s="150"/>
      <c r="D17" s="179"/>
      <c r="E17" s="153"/>
      <c r="F17" s="180"/>
      <c r="G17" s="228"/>
      <c r="H17" s="182"/>
      <c r="I17" s="166"/>
      <c r="J17" s="214"/>
      <c r="K17" s="214"/>
      <c r="M17" s="162">
        <f t="shared" si="0"/>
        <v>0</v>
      </c>
      <c r="N17" s="162">
        <f t="shared" si="1"/>
        <v>0</v>
      </c>
      <c r="O17" s="163"/>
      <c r="P17" s="162">
        <f t="shared" si="2"/>
        <v>0</v>
      </c>
    </row>
    <row r="18" spans="1:16" ht="18.350000000000001">
      <c r="A18" s="143">
        <v>15</v>
      </c>
      <c r="B18" s="144"/>
      <c r="C18" s="150"/>
      <c r="D18" s="179"/>
      <c r="E18" s="182"/>
      <c r="F18" s="184"/>
      <c r="G18" s="184"/>
      <c r="H18" s="182"/>
      <c r="I18" s="183"/>
      <c r="J18" s="214"/>
      <c r="K18" s="214"/>
      <c r="M18" s="162">
        <f t="shared" si="0"/>
        <v>0</v>
      </c>
      <c r="N18" s="162">
        <f t="shared" si="1"/>
        <v>0</v>
      </c>
      <c r="O18" s="163"/>
      <c r="P18" s="162">
        <f t="shared" si="2"/>
        <v>0</v>
      </c>
    </row>
    <row r="19" spans="1:16" ht="19.05" thickBot="1">
      <c r="A19" s="146">
        <v>16</v>
      </c>
      <c r="B19" s="147"/>
      <c r="C19" s="169"/>
      <c r="D19" s="185"/>
      <c r="E19" s="186"/>
      <c r="F19" s="154"/>
      <c r="G19" s="154"/>
      <c r="H19" s="186"/>
      <c r="I19" s="167"/>
      <c r="J19" s="221"/>
      <c r="K19" s="221"/>
      <c r="M19" s="164">
        <f t="shared" si="0"/>
        <v>0</v>
      </c>
      <c r="N19" s="164">
        <f>F19</f>
        <v>0</v>
      </c>
      <c r="O19" s="165"/>
      <c r="P19" s="164">
        <f t="shared" si="2"/>
        <v>0</v>
      </c>
    </row>
    <row r="20" spans="1:16" ht="19.05" thickBot="1">
      <c r="A20" s="137"/>
      <c r="B20" s="137"/>
      <c r="C20" s="151" t="s">
        <v>24</v>
      </c>
      <c r="D20" s="229"/>
      <c r="E20" s="230">
        <f>SUM(E4:E19)</f>
        <v>0</v>
      </c>
      <c r="F20" s="230">
        <f>SUM(F4:F19)</f>
        <v>0</v>
      </c>
      <c r="G20" s="231">
        <f>SUM(G4:G19)</f>
        <v>0</v>
      </c>
      <c r="H20" s="232"/>
      <c r="I20" s="233"/>
    </row>
  </sheetData>
  <mergeCells count="4">
    <mergeCell ref="E2:G2"/>
    <mergeCell ref="J2:J3"/>
    <mergeCell ref="K2:K3"/>
    <mergeCell ref="M2:P2"/>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CC79"/>
  <sheetViews>
    <sheetView zoomScale="65" zoomScaleNormal="65" workbookViewId="0">
      <pane ySplit="1" topLeftCell="A2" activePane="bottomLeft" state="frozen"/>
      <selection pane="bottomLeft" activeCell="R1" sqref="R1:BL1"/>
    </sheetView>
  </sheetViews>
  <sheetFormatPr defaultRowHeight="14.3"/>
  <cols>
    <col min="1" max="1" width="1.75" customWidth="1"/>
    <col min="2" max="3" width="7.75" customWidth="1"/>
    <col min="4" max="4" width="8.375" hidden="1" customWidth="1"/>
    <col min="5" max="6" width="7.75" customWidth="1"/>
    <col min="7" max="7" width="0.875" customWidth="1"/>
    <col min="8" max="11" width="8.875" hidden="1" customWidth="1"/>
    <col min="12" max="12" width="8" customWidth="1"/>
    <col min="13" max="15" width="0" hidden="1" customWidth="1"/>
    <col min="16" max="16" width="8" customWidth="1"/>
    <col min="17" max="17" width="2.75" customWidth="1"/>
    <col min="18" max="19" width="7.75" customWidth="1"/>
    <col min="20" max="20" width="8.375" hidden="1" customWidth="1"/>
    <col min="21" max="22" width="7.75" customWidth="1"/>
    <col min="23" max="23" width="0.875" customWidth="1"/>
    <col min="24" max="27" width="8.875" hidden="1" customWidth="1"/>
    <col min="28" max="28" width="8" customWidth="1"/>
    <col min="29" max="31" width="0" hidden="1" customWidth="1"/>
    <col min="32" max="32" width="8" customWidth="1"/>
    <col min="33" max="33" width="2.75" customWidth="1"/>
    <col min="34" max="35" width="7.75" customWidth="1"/>
    <col min="36" max="36" width="8.375" hidden="1" customWidth="1"/>
    <col min="37" max="38" width="7.75" customWidth="1"/>
    <col min="39" max="39" width="0.875" customWidth="1"/>
    <col min="40" max="43" width="8.875" hidden="1" customWidth="1"/>
    <col min="44" max="44" width="8" customWidth="1"/>
    <col min="45" max="47" width="0" hidden="1" customWidth="1"/>
    <col min="48" max="48" width="8" customWidth="1"/>
    <col min="49" max="49" width="2.75" customWidth="1"/>
    <col min="50" max="51" width="7.75" customWidth="1"/>
    <col min="52" max="52" width="8.375" hidden="1" customWidth="1"/>
    <col min="53" max="54" width="7.75" customWidth="1"/>
    <col min="55" max="55" width="0.875" customWidth="1"/>
    <col min="56" max="59" width="8.875" hidden="1" customWidth="1"/>
    <col min="60" max="60" width="8" customWidth="1"/>
    <col min="61" max="63" width="0" hidden="1" customWidth="1"/>
    <col min="64" max="64" width="8" customWidth="1"/>
    <col min="65" max="65" width="2.75" customWidth="1"/>
    <col min="66" max="67" width="7.75" customWidth="1"/>
    <col min="68" max="68" width="8.375" hidden="1" customWidth="1"/>
    <col min="69" max="70" width="7.75" customWidth="1"/>
    <col min="71" max="71" width="0.875" customWidth="1"/>
    <col min="72" max="75" width="8.875" hidden="1" customWidth="1"/>
    <col min="76" max="76" width="8" customWidth="1"/>
    <col min="77" max="79" width="0" hidden="1" customWidth="1"/>
    <col min="80" max="80" width="8" customWidth="1"/>
    <col min="81" max="81" width="2.75" customWidth="1"/>
    <col min="221" max="221" width="13.75" customWidth="1"/>
    <col min="222" max="223" width="7.75" customWidth="1"/>
    <col min="224" max="224" width="0" hidden="1" customWidth="1"/>
    <col min="225" max="226" width="7.75" customWidth="1"/>
    <col min="227" max="227" width="0.875" customWidth="1"/>
    <col min="228" max="231" width="0" hidden="1" customWidth="1"/>
    <col min="232" max="232" width="8" customWidth="1"/>
    <col min="233" max="235" width="0" hidden="1" customWidth="1"/>
    <col min="236" max="236" width="8" customWidth="1"/>
    <col min="237" max="237" width="2.625" customWidth="1"/>
    <col min="238" max="239" width="0" hidden="1" customWidth="1"/>
    <col min="240" max="240" width="8" customWidth="1"/>
    <col min="241" max="243" width="0" hidden="1" customWidth="1"/>
    <col min="244" max="244" width="8" customWidth="1"/>
    <col min="245" max="245" width="2.75" customWidth="1"/>
    <col min="250" max="251" width="0" hidden="1" customWidth="1"/>
    <col min="255" max="256" width="7.75" customWidth="1"/>
    <col min="257" max="257" width="0" hidden="1" customWidth="1"/>
    <col min="258" max="259" width="7.75" customWidth="1"/>
    <col min="260" max="260" width="0.875" customWidth="1"/>
    <col min="261" max="264" width="0" hidden="1" customWidth="1"/>
    <col min="265" max="265" width="8" customWidth="1"/>
    <col min="266" max="268" width="0" hidden="1" customWidth="1"/>
    <col min="269" max="269" width="8" customWidth="1"/>
    <col min="270" max="270" width="2.625" customWidth="1"/>
    <col min="271" max="272" width="0" hidden="1" customWidth="1"/>
    <col min="273" max="273" width="8" customWidth="1"/>
    <col min="274" max="276" width="0" hidden="1" customWidth="1"/>
    <col min="277" max="277" width="8" customWidth="1"/>
    <col min="278" max="278" width="2.75" customWidth="1"/>
    <col min="477" max="477" width="13.75" customWidth="1"/>
    <col min="478" max="479" width="7.75" customWidth="1"/>
    <col min="480" max="480" width="0" hidden="1" customWidth="1"/>
    <col min="481" max="482" width="7.75" customWidth="1"/>
    <col min="483" max="483" width="0.875" customWidth="1"/>
    <col min="484" max="487" width="0" hidden="1" customWidth="1"/>
    <col min="488" max="488" width="8" customWidth="1"/>
    <col min="489" max="491" width="0" hidden="1" customWidth="1"/>
    <col min="492" max="492" width="8" customWidth="1"/>
    <col min="493" max="493" width="2.625" customWidth="1"/>
    <col min="494" max="495" width="0" hidden="1" customWidth="1"/>
    <col min="496" max="496" width="8" customWidth="1"/>
    <col min="497" max="499" width="0" hidden="1" customWidth="1"/>
    <col min="500" max="500" width="8" customWidth="1"/>
    <col min="501" max="501" width="2.75" customWidth="1"/>
    <col min="506" max="507" width="0" hidden="1" customWidth="1"/>
    <col min="511" max="512" width="7.75" customWidth="1"/>
    <col min="513" max="513" width="0" hidden="1" customWidth="1"/>
    <col min="514" max="515" width="7.75" customWidth="1"/>
    <col min="516" max="516" width="0.875" customWidth="1"/>
    <col min="517" max="520" width="0" hidden="1" customWidth="1"/>
    <col min="521" max="521" width="8" customWidth="1"/>
    <col min="522" max="524" width="0" hidden="1" customWidth="1"/>
    <col min="525" max="525" width="8" customWidth="1"/>
    <col min="526" max="526" width="2.625" customWidth="1"/>
    <col min="527" max="528" width="0" hidden="1" customWidth="1"/>
    <col min="529" max="529" width="8" customWidth="1"/>
    <col min="530" max="532" width="0" hidden="1" customWidth="1"/>
    <col min="533" max="533" width="8" customWidth="1"/>
    <col min="534" max="534" width="2.75" customWidth="1"/>
    <col min="733" max="733" width="13.75" customWidth="1"/>
    <col min="734" max="735" width="7.75" customWidth="1"/>
    <col min="736" max="736" width="0" hidden="1" customWidth="1"/>
    <col min="737" max="738" width="7.75" customWidth="1"/>
    <col min="739" max="739" width="0.875" customWidth="1"/>
    <col min="740" max="743" width="0" hidden="1" customWidth="1"/>
    <col min="744" max="744" width="8" customWidth="1"/>
    <col min="745" max="747" width="0" hidden="1" customWidth="1"/>
    <col min="748" max="748" width="8" customWidth="1"/>
    <col min="749" max="749" width="2.625" customWidth="1"/>
    <col min="750" max="751" width="0" hidden="1" customWidth="1"/>
    <col min="752" max="752" width="8" customWidth="1"/>
    <col min="753" max="755" width="0" hidden="1" customWidth="1"/>
    <col min="756" max="756" width="8" customWidth="1"/>
    <col min="757" max="757" width="2.75" customWidth="1"/>
    <col min="762" max="763" width="0" hidden="1" customWidth="1"/>
    <col min="767" max="768" width="7.75" customWidth="1"/>
    <col min="769" max="769" width="0" hidden="1" customWidth="1"/>
    <col min="770" max="771" width="7.75" customWidth="1"/>
    <col min="772" max="772" width="0.875" customWidth="1"/>
    <col min="773" max="776" width="0" hidden="1" customWidth="1"/>
    <col min="777" max="777" width="8" customWidth="1"/>
    <col min="778" max="780" width="0" hidden="1" customWidth="1"/>
    <col min="781" max="781" width="8" customWidth="1"/>
    <col min="782" max="782" width="2.625" customWidth="1"/>
    <col min="783" max="784" width="0" hidden="1" customWidth="1"/>
    <col min="785" max="785" width="8" customWidth="1"/>
    <col min="786" max="788" width="0" hidden="1" customWidth="1"/>
    <col min="789" max="789" width="8" customWidth="1"/>
    <col min="790" max="790" width="2.75" customWidth="1"/>
    <col min="989" max="989" width="13.75" customWidth="1"/>
    <col min="990" max="991" width="7.75" customWidth="1"/>
    <col min="992" max="992" width="0" hidden="1" customWidth="1"/>
    <col min="993" max="994" width="7.75" customWidth="1"/>
    <col min="995" max="995" width="0.875" customWidth="1"/>
    <col min="996" max="999" width="0" hidden="1" customWidth="1"/>
    <col min="1000" max="1000" width="8" customWidth="1"/>
    <col min="1001" max="1003" width="0" hidden="1" customWidth="1"/>
    <col min="1004" max="1004" width="8" customWidth="1"/>
    <col min="1005" max="1005" width="2.625" customWidth="1"/>
    <col min="1006" max="1007" width="0" hidden="1" customWidth="1"/>
    <col min="1008" max="1008" width="8" customWidth="1"/>
    <col min="1009" max="1011" width="0" hidden="1" customWidth="1"/>
    <col min="1012" max="1012" width="8" customWidth="1"/>
    <col min="1013" max="1013" width="2.75" customWidth="1"/>
    <col min="1018" max="1019" width="0" hidden="1" customWidth="1"/>
    <col min="1023" max="1024" width="7.75" customWidth="1"/>
    <col min="1025" max="1025" width="0" hidden="1" customWidth="1"/>
    <col min="1026" max="1027" width="7.75" customWidth="1"/>
    <col min="1028" max="1028" width="0.875" customWidth="1"/>
    <col min="1029" max="1032" width="0" hidden="1" customWidth="1"/>
    <col min="1033" max="1033" width="8" customWidth="1"/>
    <col min="1034" max="1036" width="0" hidden="1" customWidth="1"/>
    <col min="1037" max="1037" width="8" customWidth="1"/>
    <col min="1038" max="1038" width="2.625" customWidth="1"/>
    <col min="1039" max="1040" width="0" hidden="1" customWidth="1"/>
    <col min="1041" max="1041" width="8" customWidth="1"/>
    <col min="1042" max="1044" width="0" hidden="1" customWidth="1"/>
    <col min="1045" max="1045" width="8" customWidth="1"/>
    <col min="1046" max="1046" width="2.75" customWidth="1"/>
    <col min="1245" max="1245" width="13.75" customWidth="1"/>
    <col min="1246" max="1247" width="7.75" customWidth="1"/>
    <col min="1248" max="1248" width="0" hidden="1" customWidth="1"/>
    <col min="1249" max="1250" width="7.75" customWidth="1"/>
    <col min="1251" max="1251" width="0.875" customWidth="1"/>
    <col min="1252" max="1255" width="0" hidden="1" customWidth="1"/>
    <col min="1256" max="1256" width="8" customWidth="1"/>
    <col min="1257" max="1259" width="0" hidden="1" customWidth="1"/>
    <col min="1260" max="1260" width="8" customWidth="1"/>
    <col min="1261" max="1261" width="2.625" customWidth="1"/>
    <col min="1262" max="1263" width="0" hidden="1" customWidth="1"/>
    <col min="1264" max="1264" width="8" customWidth="1"/>
    <col min="1265" max="1267" width="0" hidden="1" customWidth="1"/>
    <col min="1268" max="1268" width="8" customWidth="1"/>
    <col min="1269" max="1269" width="2.75" customWidth="1"/>
    <col min="1274" max="1275" width="0" hidden="1" customWidth="1"/>
    <col min="1279" max="1280" width="7.75" customWidth="1"/>
    <col min="1281" max="1281" width="0" hidden="1" customWidth="1"/>
    <col min="1282" max="1283" width="7.75" customWidth="1"/>
    <col min="1284" max="1284" width="0.875" customWidth="1"/>
    <col min="1285" max="1288" width="0" hidden="1" customWidth="1"/>
    <col min="1289" max="1289" width="8" customWidth="1"/>
    <col min="1290" max="1292" width="0" hidden="1" customWidth="1"/>
    <col min="1293" max="1293" width="8" customWidth="1"/>
    <col min="1294" max="1294" width="2.625" customWidth="1"/>
    <col min="1295" max="1296" width="0" hidden="1" customWidth="1"/>
    <col min="1297" max="1297" width="8" customWidth="1"/>
    <col min="1298" max="1300" width="0" hidden="1" customWidth="1"/>
    <col min="1301" max="1301" width="8" customWidth="1"/>
    <col min="1302" max="1302" width="2.75" customWidth="1"/>
    <col min="1501" max="1501" width="13.75" customWidth="1"/>
    <col min="1502" max="1503" width="7.75" customWidth="1"/>
    <col min="1504" max="1504" width="0" hidden="1" customWidth="1"/>
    <col min="1505" max="1506" width="7.75" customWidth="1"/>
    <col min="1507" max="1507" width="0.875" customWidth="1"/>
    <col min="1508" max="1511" width="0" hidden="1" customWidth="1"/>
    <col min="1512" max="1512" width="8" customWidth="1"/>
    <col min="1513" max="1515" width="0" hidden="1" customWidth="1"/>
    <col min="1516" max="1516" width="8" customWidth="1"/>
    <col min="1517" max="1517" width="2.625" customWidth="1"/>
    <col min="1518" max="1519" width="0" hidden="1" customWidth="1"/>
    <col min="1520" max="1520" width="8" customWidth="1"/>
    <col min="1521" max="1523" width="0" hidden="1" customWidth="1"/>
    <col min="1524" max="1524" width="8" customWidth="1"/>
    <col min="1525" max="1525" width="2.75" customWidth="1"/>
    <col min="1530" max="1531" width="0" hidden="1" customWidth="1"/>
    <col min="1535" max="1536" width="7.75" customWidth="1"/>
    <col min="1537" max="1537" width="0" hidden="1" customWidth="1"/>
    <col min="1538" max="1539" width="7.75" customWidth="1"/>
    <col min="1540" max="1540" width="0.875" customWidth="1"/>
    <col min="1541" max="1544" width="0" hidden="1" customWidth="1"/>
    <col min="1545" max="1545" width="8" customWidth="1"/>
    <col min="1546" max="1548" width="0" hidden="1" customWidth="1"/>
    <col min="1549" max="1549" width="8" customWidth="1"/>
    <col min="1550" max="1550" width="2.625" customWidth="1"/>
    <col min="1551" max="1552" width="0" hidden="1" customWidth="1"/>
    <col min="1553" max="1553" width="8" customWidth="1"/>
    <col min="1554" max="1556" width="0" hidden="1" customWidth="1"/>
    <col min="1557" max="1557" width="8" customWidth="1"/>
    <col min="1558" max="1558" width="2.75" customWidth="1"/>
    <col min="1757" max="1757" width="13.75" customWidth="1"/>
    <col min="1758" max="1759" width="7.75" customWidth="1"/>
    <col min="1760" max="1760" width="0" hidden="1" customWidth="1"/>
    <col min="1761" max="1762" width="7.75" customWidth="1"/>
    <col min="1763" max="1763" width="0.875" customWidth="1"/>
    <col min="1764" max="1767" width="0" hidden="1" customWidth="1"/>
    <col min="1768" max="1768" width="8" customWidth="1"/>
    <col min="1769" max="1771" width="0" hidden="1" customWidth="1"/>
    <col min="1772" max="1772" width="8" customWidth="1"/>
    <col min="1773" max="1773" width="2.625" customWidth="1"/>
    <col min="1774" max="1775" width="0" hidden="1" customWidth="1"/>
    <col min="1776" max="1776" width="8" customWidth="1"/>
    <col min="1777" max="1779" width="0" hidden="1" customWidth="1"/>
    <col min="1780" max="1780" width="8" customWidth="1"/>
    <col min="1781" max="1781" width="2.75" customWidth="1"/>
    <col min="1786" max="1787" width="0" hidden="1" customWidth="1"/>
    <col min="1791" max="1792" width="7.75" customWidth="1"/>
    <col min="1793" max="1793" width="0" hidden="1" customWidth="1"/>
    <col min="1794" max="1795" width="7.75" customWidth="1"/>
    <col min="1796" max="1796" width="0.875" customWidth="1"/>
    <col min="1797" max="1800" width="0" hidden="1" customWidth="1"/>
    <col min="1801" max="1801" width="8" customWidth="1"/>
    <col min="1802" max="1804" width="0" hidden="1" customWidth="1"/>
    <col min="1805" max="1805" width="8" customWidth="1"/>
    <col min="1806" max="1806" width="2.625" customWidth="1"/>
    <col min="1807" max="1808" width="0" hidden="1" customWidth="1"/>
    <col min="1809" max="1809" width="8" customWidth="1"/>
    <col min="1810" max="1812" width="0" hidden="1" customWidth="1"/>
    <col min="1813" max="1813" width="8" customWidth="1"/>
    <col min="1814" max="1814" width="2.75" customWidth="1"/>
    <col min="2013" max="2013" width="13.75" customWidth="1"/>
    <col min="2014" max="2015" width="7.75" customWidth="1"/>
    <col min="2016" max="2016" width="0" hidden="1" customWidth="1"/>
    <col min="2017" max="2018" width="7.75" customWidth="1"/>
    <col min="2019" max="2019" width="0.875" customWidth="1"/>
    <col min="2020" max="2023" width="0" hidden="1" customWidth="1"/>
    <col min="2024" max="2024" width="8" customWidth="1"/>
    <col min="2025" max="2027" width="0" hidden="1" customWidth="1"/>
    <col min="2028" max="2028" width="8" customWidth="1"/>
    <col min="2029" max="2029" width="2.625" customWidth="1"/>
    <col min="2030" max="2031" width="0" hidden="1" customWidth="1"/>
    <col min="2032" max="2032" width="8" customWidth="1"/>
    <col min="2033" max="2035" width="0" hidden="1" customWidth="1"/>
    <col min="2036" max="2036" width="8" customWidth="1"/>
    <col min="2037" max="2037" width="2.75" customWidth="1"/>
    <col min="2042" max="2043" width="0" hidden="1" customWidth="1"/>
    <col min="2047" max="2048" width="7.75" customWidth="1"/>
    <col min="2049" max="2049" width="0" hidden="1" customWidth="1"/>
    <col min="2050" max="2051" width="7.75" customWidth="1"/>
    <col min="2052" max="2052" width="0.875" customWidth="1"/>
    <col min="2053" max="2056" width="0" hidden="1" customWidth="1"/>
    <col min="2057" max="2057" width="8" customWidth="1"/>
    <col min="2058" max="2060" width="0" hidden="1" customWidth="1"/>
    <col min="2061" max="2061" width="8" customWidth="1"/>
    <col min="2062" max="2062" width="2.625" customWidth="1"/>
    <col min="2063" max="2064" width="0" hidden="1" customWidth="1"/>
    <col min="2065" max="2065" width="8" customWidth="1"/>
    <col min="2066" max="2068" width="0" hidden="1" customWidth="1"/>
    <col min="2069" max="2069" width="8" customWidth="1"/>
    <col min="2070" max="2070" width="2.75" customWidth="1"/>
    <col min="2269" max="2269" width="13.75" customWidth="1"/>
    <col min="2270" max="2271" width="7.75" customWidth="1"/>
    <col min="2272" max="2272" width="0" hidden="1" customWidth="1"/>
    <col min="2273" max="2274" width="7.75" customWidth="1"/>
    <col min="2275" max="2275" width="0.875" customWidth="1"/>
    <col min="2276" max="2279" width="0" hidden="1" customWidth="1"/>
    <col min="2280" max="2280" width="8" customWidth="1"/>
    <col min="2281" max="2283" width="0" hidden="1" customWidth="1"/>
    <col min="2284" max="2284" width="8" customWidth="1"/>
    <col min="2285" max="2285" width="2.625" customWidth="1"/>
    <col min="2286" max="2287" width="0" hidden="1" customWidth="1"/>
    <col min="2288" max="2288" width="8" customWidth="1"/>
    <col min="2289" max="2291" width="0" hidden="1" customWidth="1"/>
    <col min="2292" max="2292" width="8" customWidth="1"/>
    <col min="2293" max="2293" width="2.75" customWidth="1"/>
    <col min="2298" max="2299" width="0" hidden="1" customWidth="1"/>
    <col min="2303" max="2304" width="7.75" customWidth="1"/>
    <col min="2305" max="2305" width="0" hidden="1" customWidth="1"/>
    <col min="2306" max="2307" width="7.75" customWidth="1"/>
    <col min="2308" max="2308" width="0.875" customWidth="1"/>
    <col min="2309" max="2312" width="0" hidden="1" customWidth="1"/>
    <col min="2313" max="2313" width="8" customWidth="1"/>
    <col min="2314" max="2316" width="0" hidden="1" customWidth="1"/>
    <col min="2317" max="2317" width="8" customWidth="1"/>
    <col min="2318" max="2318" width="2.625" customWidth="1"/>
    <col min="2319" max="2320" width="0" hidden="1" customWidth="1"/>
    <col min="2321" max="2321" width="8" customWidth="1"/>
    <col min="2322" max="2324" width="0" hidden="1" customWidth="1"/>
    <col min="2325" max="2325" width="8" customWidth="1"/>
    <col min="2326" max="2326" width="2.75" customWidth="1"/>
    <col min="2525" max="2525" width="13.75" customWidth="1"/>
    <col min="2526" max="2527" width="7.75" customWidth="1"/>
    <col min="2528" max="2528" width="0" hidden="1" customWidth="1"/>
    <col min="2529" max="2530" width="7.75" customWidth="1"/>
    <col min="2531" max="2531" width="0.875" customWidth="1"/>
    <col min="2532" max="2535" width="0" hidden="1" customWidth="1"/>
    <col min="2536" max="2536" width="8" customWidth="1"/>
    <col min="2537" max="2539" width="0" hidden="1" customWidth="1"/>
    <col min="2540" max="2540" width="8" customWidth="1"/>
    <col min="2541" max="2541" width="2.625" customWidth="1"/>
    <col min="2542" max="2543" width="0" hidden="1" customWidth="1"/>
    <col min="2544" max="2544" width="8" customWidth="1"/>
    <col min="2545" max="2547" width="0" hidden="1" customWidth="1"/>
    <col min="2548" max="2548" width="8" customWidth="1"/>
    <col min="2549" max="2549" width="2.75" customWidth="1"/>
    <col min="2554" max="2555" width="0" hidden="1" customWidth="1"/>
    <col min="2559" max="2560" width="7.75" customWidth="1"/>
    <col min="2561" max="2561" width="0" hidden="1" customWidth="1"/>
    <col min="2562" max="2563" width="7.75" customWidth="1"/>
    <col min="2564" max="2564" width="0.875" customWidth="1"/>
    <col min="2565" max="2568" width="0" hidden="1" customWidth="1"/>
    <col min="2569" max="2569" width="8" customWidth="1"/>
    <col min="2570" max="2572" width="0" hidden="1" customWidth="1"/>
    <col min="2573" max="2573" width="8" customWidth="1"/>
    <col min="2574" max="2574" width="2.625" customWidth="1"/>
    <col min="2575" max="2576" width="0" hidden="1" customWidth="1"/>
    <col min="2577" max="2577" width="8" customWidth="1"/>
    <col min="2578" max="2580" width="0" hidden="1" customWidth="1"/>
    <col min="2581" max="2581" width="8" customWidth="1"/>
    <col min="2582" max="2582" width="2.75" customWidth="1"/>
    <col min="2781" max="2781" width="13.75" customWidth="1"/>
    <col min="2782" max="2783" width="7.75" customWidth="1"/>
    <col min="2784" max="2784" width="0" hidden="1" customWidth="1"/>
    <col min="2785" max="2786" width="7.75" customWidth="1"/>
    <col min="2787" max="2787" width="0.875" customWidth="1"/>
    <col min="2788" max="2791" width="0" hidden="1" customWidth="1"/>
    <col min="2792" max="2792" width="8" customWidth="1"/>
    <col min="2793" max="2795" width="0" hidden="1" customWidth="1"/>
    <col min="2796" max="2796" width="8" customWidth="1"/>
    <col min="2797" max="2797" width="2.625" customWidth="1"/>
    <col min="2798" max="2799" width="0" hidden="1" customWidth="1"/>
    <col min="2800" max="2800" width="8" customWidth="1"/>
    <col min="2801" max="2803" width="0" hidden="1" customWidth="1"/>
    <col min="2804" max="2804" width="8" customWidth="1"/>
    <col min="2805" max="2805" width="2.75" customWidth="1"/>
    <col min="2810" max="2811" width="0" hidden="1" customWidth="1"/>
    <col min="2815" max="2816" width="7.75" customWidth="1"/>
    <col min="2817" max="2817" width="0" hidden="1" customWidth="1"/>
    <col min="2818" max="2819" width="7.75" customWidth="1"/>
    <col min="2820" max="2820" width="0.875" customWidth="1"/>
    <col min="2821" max="2824" width="0" hidden="1" customWidth="1"/>
    <col min="2825" max="2825" width="8" customWidth="1"/>
    <col min="2826" max="2828" width="0" hidden="1" customWidth="1"/>
    <col min="2829" max="2829" width="8" customWidth="1"/>
    <col min="2830" max="2830" width="2.625" customWidth="1"/>
    <col min="2831" max="2832" width="0" hidden="1" customWidth="1"/>
    <col min="2833" max="2833" width="8" customWidth="1"/>
    <col min="2834" max="2836" width="0" hidden="1" customWidth="1"/>
    <col min="2837" max="2837" width="8" customWidth="1"/>
    <col min="2838" max="2838" width="2.75" customWidth="1"/>
    <col min="3037" max="3037" width="13.75" customWidth="1"/>
    <col min="3038" max="3039" width="7.75" customWidth="1"/>
    <col min="3040" max="3040" width="0" hidden="1" customWidth="1"/>
    <col min="3041" max="3042" width="7.75" customWidth="1"/>
    <col min="3043" max="3043" width="0.875" customWidth="1"/>
    <col min="3044" max="3047" width="0" hidden="1" customWidth="1"/>
    <col min="3048" max="3048" width="8" customWidth="1"/>
    <col min="3049" max="3051" width="0" hidden="1" customWidth="1"/>
    <col min="3052" max="3052" width="8" customWidth="1"/>
    <col min="3053" max="3053" width="2.625" customWidth="1"/>
    <col min="3054" max="3055" width="0" hidden="1" customWidth="1"/>
    <col min="3056" max="3056" width="8" customWidth="1"/>
    <col min="3057" max="3059" width="0" hidden="1" customWidth="1"/>
    <col min="3060" max="3060" width="8" customWidth="1"/>
    <col min="3061" max="3061" width="2.75" customWidth="1"/>
    <col min="3066" max="3067" width="0" hidden="1" customWidth="1"/>
    <col min="3071" max="3072" width="7.75" customWidth="1"/>
    <col min="3073" max="3073" width="0" hidden="1" customWidth="1"/>
    <col min="3074" max="3075" width="7.75" customWidth="1"/>
    <col min="3076" max="3076" width="0.875" customWidth="1"/>
    <col min="3077" max="3080" width="0" hidden="1" customWidth="1"/>
    <col min="3081" max="3081" width="8" customWidth="1"/>
    <col min="3082" max="3084" width="0" hidden="1" customWidth="1"/>
    <col min="3085" max="3085" width="8" customWidth="1"/>
    <col min="3086" max="3086" width="2.625" customWidth="1"/>
    <col min="3087" max="3088" width="0" hidden="1" customWidth="1"/>
    <col min="3089" max="3089" width="8" customWidth="1"/>
    <col min="3090" max="3092" width="0" hidden="1" customWidth="1"/>
    <col min="3093" max="3093" width="8" customWidth="1"/>
    <col min="3094" max="3094" width="2.75" customWidth="1"/>
    <col min="3293" max="3293" width="13.75" customWidth="1"/>
    <col min="3294" max="3295" width="7.75" customWidth="1"/>
    <col min="3296" max="3296" width="0" hidden="1" customWidth="1"/>
    <col min="3297" max="3298" width="7.75" customWidth="1"/>
    <col min="3299" max="3299" width="0.875" customWidth="1"/>
    <col min="3300" max="3303" width="0" hidden="1" customWidth="1"/>
    <col min="3304" max="3304" width="8" customWidth="1"/>
    <col min="3305" max="3307" width="0" hidden="1" customWidth="1"/>
    <col min="3308" max="3308" width="8" customWidth="1"/>
    <col min="3309" max="3309" width="2.625" customWidth="1"/>
    <col min="3310" max="3311" width="0" hidden="1" customWidth="1"/>
    <col min="3312" max="3312" width="8" customWidth="1"/>
    <col min="3313" max="3315" width="0" hidden="1" customWidth="1"/>
    <col min="3316" max="3316" width="8" customWidth="1"/>
    <col min="3317" max="3317" width="2.75" customWidth="1"/>
    <col min="3322" max="3323" width="0" hidden="1" customWidth="1"/>
    <col min="3327" max="3328" width="7.75" customWidth="1"/>
    <col min="3329" max="3329" width="0" hidden="1" customWidth="1"/>
    <col min="3330" max="3331" width="7.75" customWidth="1"/>
    <col min="3332" max="3332" width="0.875" customWidth="1"/>
    <col min="3333" max="3336" width="0" hidden="1" customWidth="1"/>
    <col min="3337" max="3337" width="8" customWidth="1"/>
    <col min="3338" max="3340" width="0" hidden="1" customWidth="1"/>
    <col min="3341" max="3341" width="8" customWidth="1"/>
    <col min="3342" max="3342" width="2.625" customWidth="1"/>
    <col min="3343" max="3344" width="0" hidden="1" customWidth="1"/>
    <col min="3345" max="3345" width="8" customWidth="1"/>
    <col min="3346" max="3348" width="0" hidden="1" customWidth="1"/>
    <col min="3349" max="3349" width="8" customWidth="1"/>
    <col min="3350" max="3350" width="2.75" customWidth="1"/>
    <col min="3549" max="3549" width="13.75" customWidth="1"/>
    <col min="3550" max="3551" width="7.75" customWidth="1"/>
    <col min="3552" max="3552" width="0" hidden="1" customWidth="1"/>
    <col min="3553" max="3554" width="7.75" customWidth="1"/>
    <col min="3555" max="3555" width="0.875" customWidth="1"/>
    <col min="3556" max="3559" width="0" hidden="1" customWidth="1"/>
    <col min="3560" max="3560" width="8" customWidth="1"/>
    <col min="3561" max="3563" width="0" hidden="1" customWidth="1"/>
    <col min="3564" max="3564" width="8" customWidth="1"/>
    <col min="3565" max="3565" width="2.625" customWidth="1"/>
    <col min="3566" max="3567" width="0" hidden="1" customWidth="1"/>
    <col min="3568" max="3568" width="8" customWidth="1"/>
    <col min="3569" max="3571" width="0" hidden="1" customWidth="1"/>
    <col min="3572" max="3572" width="8" customWidth="1"/>
    <col min="3573" max="3573" width="2.75" customWidth="1"/>
    <col min="3578" max="3579" width="0" hidden="1" customWidth="1"/>
    <col min="3583" max="3584" width="7.75" customWidth="1"/>
    <col min="3585" max="3585" width="0" hidden="1" customWidth="1"/>
    <col min="3586" max="3587" width="7.75" customWidth="1"/>
    <col min="3588" max="3588" width="0.875" customWidth="1"/>
    <col min="3589" max="3592" width="0" hidden="1" customWidth="1"/>
    <col min="3593" max="3593" width="8" customWidth="1"/>
    <col min="3594" max="3596" width="0" hidden="1" customWidth="1"/>
    <col min="3597" max="3597" width="8" customWidth="1"/>
    <col min="3598" max="3598" width="2.625" customWidth="1"/>
    <col min="3599" max="3600" width="0" hidden="1" customWidth="1"/>
    <col min="3601" max="3601" width="8" customWidth="1"/>
    <col min="3602" max="3604" width="0" hidden="1" customWidth="1"/>
    <col min="3605" max="3605" width="8" customWidth="1"/>
    <col min="3606" max="3606" width="2.75" customWidth="1"/>
    <col min="3805" max="3805" width="13.75" customWidth="1"/>
    <col min="3806" max="3807" width="7.75" customWidth="1"/>
    <col min="3808" max="3808" width="0" hidden="1" customWidth="1"/>
    <col min="3809" max="3810" width="7.75" customWidth="1"/>
    <col min="3811" max="3811" width="0.875" customWidth="1"/>
    <col min="3812" max="3815" width="0" hidden="1" customWidth="1"/>
    <col min="3816" max="3816" width="8" customWidth="1"/>
    <col min="3817" max="3819" width="0" hidden="1" customWidth="1"/>
    <col min="3820" max="3820" width="8" customWidth="1"/>
    <col min="3821" max="3821" width="2.625" customWidth="1"/>
    <col min="3822" max="3823" width="0" hidden="1" customWidth="1"/>
    <col min="3824" max="3824" width="8" customWidth="1"/>
    <col min="3825" max="3827" width="0" hidden="1" customWidth="1"/>
    <col min="3828" max="3828" width="8" customWidth="1"/>
    <col min="3829" max="3829" width="2.75" customWidth="1"/>
    <col min="3834" max="3835" width="0" hidden="1" customWidth="1"/>
    <col min="3839" max="3840" width="7.75" customWidth="1"/>
    <col min="3841" max="3841" width="0" hidden="1" customWidth="1"/>
    <col min="3842" max="3843" width="7.75" customWidth="1"/>
    <col min="3844" max="3844" width="0.875" customWidth="1"/>
    <col min="3845" max="3848" width="0" hidden="1" customWidth="1"/>
    <col min="3849" max="3849" width="8" customWidth="1"/>
    <col min="3850" max="3852" width="0" hidden="1" customWidth="1"/>
    <col min="3853" max="3853" width="8" customWidth="1"/>
    <col min="3854" max="3854" width="2.625" customWidth="1"/>
    <col min="3855" max="3856" width="0" hidden="1" customWidth="1"/>
    <col min="3857" max="3857" width="8" customWidth="1"/>
    <col min="3858" max="3860" width="0" hidden="1" customWidth="1"/>
    <col min="3861" max="3861" width="8" customWidth="1"/>
    <col min="3862" max="3862" width="2.75" customWidth="1"/>
    <col min="4061" max="4061" width="13.75" customWidth="1"/>
    <col min="4062" max="4063" width="7.75" customWidth="1"/>
    <col min="4064" max="4064" width="0" hidden="1" customWidth="1"/>
    <col min="4065" max="4066" width="7.75" customWidth="1"/>
    <col min="4067" max="4067" width="0.875" customWidth="1"/>
    <col min="4068" max="4071" width="0" hidden="1" customWidth="1"/>
    <col min="4072" max="4072" width="8" customWidth="1"/>
    <col min="4073" max="4075" width="0" hidden="1" customWidth="1"/>
    <col min="4076" max="4076" width="8" customWidth="1"/>
    <col min="4077" max="4077" width="2.625" customWidth="1"/>
    <col min="4078" max="4079" width="0" hidden="1" customWidth="1"/>
    <col min="4080" max="4080" width="8" customWidth="1"/>
    <col min="4081" max="4083" width="0" hidden="1" customWidth="1"/>
    <col min="4084" max="4084" width="8" customWidth="1"/>
    <col min="4085" max="4085" width="2.75" customWidth="1"/>
    <col min="4090" max="4091" width="0" hidden="1" customWidth="1"/>
    <col min="4095" max="4096" width="7.75" customWidth="1"/>
    <col min="4097" max="4097" width="0" hidden="1" customWidth="1"/>
    <col min="4098" max="4099" width="7.75" customWidth="1"/>
    <col min="4100" max="4100" width="0.875" customWidth="1"/>
    <col min="4101" max="4104" width="0" hidden="1" customWidth="1"/>
    <col min="4105" max="4105" width="8" customWidth="1"/>
    <col min="4106" max="4108" width="0" hidden="1" customWidth="1"/>
    <col min="4109" max="4109" width="8" customWidth="1"/>
    <col min="4110" max="4110" width="2.625" customWidth="1"/>
    <col min="4111" max="4112" width="0" hidden="1" customWidth="1"/>
    <col min="4113" max="4113" width="8" customWidth="1"/>
    <col min="4114" max="4116" width="0" hidden="1" customWidth="1"/>
    <col min="4117" max="4117" width="8" customWidth="1"/>
    <col min="4118" max="4118" width="2.75" customWidth="1"/>
    <col min="4317" max="4317" width="13.75" customWidth="1"/>
    <col min="4318" max="4319" width="7.75" customWidth="1"/>
    <col min="4320" max="4320" width="0" hidden="1" customWidth="1"/>
    <col min="4321" max="4322" width="7.75" customWidth="1"/>
    <col min="4323" max="4323" width="0.875" customWidth="1"/>
    <col min="4324" max="4327" width="0" hidden="1" customWidth="1"/>
    <col min="4328" max="4328" width="8" customWidth="1"/>
    <col min="4329" max="4331" width="0" hidden="1" customWidth="1"/>
    <col min="4332" max="4332" width="8" customWidth="1"/>
    <col min="4333" max="4333" width="2.625" customWidth="1"/>
    <col min="4334" max="4335" width="0" hidden="1" customWidth="1"/>
    <col min="4336" max="4336" width="8" customWidth="1"/>
    <col min="4337" max="4339" width="0" hidden="1" customWidth="1"/>
    <col min="4340" max="4340" width="8" customWidth="1"/>
    <col min="4341" max="4341" width="2.75" customWidth="1"/>
    <col min="4346" max="4347" width="0" hidden="1" customWidth="1"/>
    <col min="4351" max="4352" width="7.75" customWidth="1"/>
    <col min="4353" max="4353" width="0" hidden="1" customWidth="1"/>
    <col min="4354" max="4355" width="7.75" customWidth="1"/>
    <col min="4356" max="4356" width="0.875" customWidth="1"/>
    <col min="4357" max="4360" width="0" hidden="1" customWidth="1"/>
    <col min="4361" max="4361" width="8" customWidth="1"/>
    <col min="4362" max="4364" width="0" hidden="1" customWidth="1"/>
    <col min="4365" max="4365" width="8" customWidth="1"/>
    <col min="4366" max="4366" width="2.625" customWidth="1"/>
    <col min="4367" max="4368" width="0" hidden="1" customWidth="1"/>
    <col min="4369" max="4369" width="8" customWidth="1"/>
    <col min="4370" max="4372" width="0" hidden="1" customWidth="1"/>
    <col min="4373" max="4373" width="8" customWidth="1"/>
    <col min="4374" max="4374" width="2.75" customWidth="1"/>
    <col min="4573" max="4573" width="13.75" customWidth="1"/>
    <col min="4574" max="4575" width="7.75" customWidth="1"/>
    <col min="4576" max="4576" width="0" hidden="1" customWidth="1"/>
    <col min="4577" max="4578" width="7.75" customWidth="1"/>
    <col min="4579" max="4579" width="0.875" customWidth="1"/>
    <col min="4580" max="4583" width="0" hidden="1" customWidth="1"/>
    <col min="4584" max="4584" width="8" customWidth="1"/>
    <col min="4585" max="4587" width="0" hidden="1" customWidth="1"/>
    <col min="4588" max="4588" width="8" customWidth="1"/>
    <col min="4589" max="4589" width="2.625" customWidth="1"/>
    <col min="4590" max="4591" width="0" hidden="1" customWidth="1"/>
    <col min="4592" max="4592" width="8" customWidth="1"/>
    <col min="4593" max="4595" width="0" hidden="1" customWidth="1"/>
    <col min="4596" max="4596" width="8" customWidth="1"/>
    <col min="4597" max="4597" width="2.75" customWidth="1"/>
    <col min="4602" max="4603" width="0" hidden="1" customWidth="1"/>
    <col min="4607" max="4608" width="7.75" customWidth="1"/>
    <col min="4609" max="4609" width="0" hidden="1" customWidth="1"/>
    <col min="4610" max="4611" width="7.75" customWidth="1"/>
    <col min="4612" max="4612" width="0.875" customWidth="1"/>
    <col min="4613" max="4616" width="0" hidden="1" customWidth="1"/>
    <col min="4617" max="4617" width="8" customWidth="1"/>
    <col min="4618" max="4620" width="0" hidden="1" customWidth="1"/>
    <col min="4621" max="4621" width="8" customWidth="1"/>
    <col min="4622" max="4622" width="2.625" customWidth="1"/>
    <col min="4623" max="4624" width="0" hidden="1" customWidth="1"/>
    <col min="4625" max="4625" width="8" customWidth="1"/>
    <col min="4626" max="4628" width="0" hidden="1" customWidth="1"/>
    <col min="4629" max="4629" width="8" customWidth="1"/>
    <col min="4630" max="4630" width="2.75" customWidth="1"/>
    <col min="4829" max="4829" width="13.75" customWidth="1"/>
    <col min="4830" max="4831" width="7.75" customWidth="1"/>
    <col min="4832" max="4832" width="0" hidden="1" customWidth="1"/>
    <col min="4833" max="4834" width="7.75" customWidth="1"/>
    <col min="4835" max="4835" width="0.875" customWidth="1"/>
    <col min="4836" max="4839" width="0" hidden="1" customWidth="1"/>
    <col min="4840" max="4840" width="8" customWidth="1"/>
    <col min="4841" max="4843" width="0" hidden="1" customWidth="1"/>
    <col min="4844" max="4844" width="8" customWidth="1"/>
    <col min="4845" max="4845" width="2.625" customWidth="1"/>
    <col min="4846" max="4847" width="0" hidden="1" customWidth="1"/>
    <col min="4848" max="4848" width="8" customWidth="1"/>
    <col min="4849" max="4851" width="0" hidden="1" customWidth="1"/>
    <col min="4852" max="4852" width="8" customWidth="1"/>
    <col min="4853" max="4853" width="2.75" customWidth="1"/>
    <col min="4858" max="4859" width="0" hidden="1" customWidth="1"/>
    <col min="4863" max="4864" width="7.75" customWidth="1"/>
    <col min="4865" max="4865" width="0" hidden="1" customWidth="1"/>
    <col min="4866" max="4867" width="7.75" customWidth="1"/>
    <col min="4868" max="4868" width="0.875" customWidth="1"/>
    <col min="4869" max="4872" width="0" hidden="1" customWidth="1"/>
    <col min="4873" max="4873" width="8" customWidth="1"/>
    <col min="4874" max="4876" width="0" hidden="1" customWidth="1"/>
    <col min="4877" max="4877" width="8" customWidth="1"/>
    <col min="4878" max="4878" width="2.625" customWidth="1"/>
    <col min="4879" max="4880" width="0" hidden="1" customWidth="1"/>
    <col min="4881" max="4881" width="8" customWidth="1"/>
    <col min="4882" max="4884" width="0" hidden="1" customWidth="1"/>
    <col min="4885" max="4885" width="8" customWidth="1"/>
    <col min="4886" max="4886" width="2.75" customWidth="1"/>
    <col min="5085" max="5085" width="13.75" customWidth="1"/>
    <col min="5086" max="5087" width="7.75" customWidth="1"/>
    <col min="5088" max="5088" width="0" hidden="1" customWidth="1"/>
    <col min="5089" max="5090" width="7.75" customWidth="1"/>
    <col min="5091" max="5091" width="0.875" customWidth="1"/>
    <col min="5092" max="5095" width="0" hidden="1" customWidth="1"/>
    <col min="5096" max="5096" width="8" customWidth="1"/>
    <col min="5097" max="5099" width="0" hidden="1" customWidth="1"/>
    <col min="5100" max="5100" width="8" customWidth="1"/>
    <col min="5101" max="5101" width="2.625" customWidth="1"/>
    <col min="5102" max="5103" width="0" hidden="1" customWidth="1"/>
    <col min="5104" max="5104" width="8" customWidth="1"/>
    <col min="5105" max="5107" width="0" hidden="1" customWidth="1"/>
    <col min="5108" max="5108" width="8" customWidth="1"/>
    <col min="5109" max="5109" width="2.75" customWidth="1"/>
    <col min="5114" max="5115" width="0" hidden="1" customWidth="1"/>
    <col min="5119" max="5120" width="7.75" customWidth="1"/>
    <col min="5121" max="5121" width="0" hidden="1" customWidth="1"/>
    <col min="5122" max="5123" width="7.75" customWidth="1"/>
    <col min="5124" max="5124" width="0.875" customWidth="1"/>
    <col min="5125" max="5128" width="0" hidden="1" customWidth="1"/>
    <col min="5129" max="5129" width="8" customWidth="1"/>
    <col min="5130" max="5132" width="0" hidden="1" customWidth="1"/>
    <col min="5133" max="5133" width="8" customWidth="1"/>
    <col min="5134" max="5134" width="2.625" customWidth="1"/>
    <col min="5135" max="5136" width="0" hidden="1" customWidth="1"/>
    <col min="5137" max="5137" width="8" customWidth="1"/>
    <col min="5138" max="5140" width="0" hidden="1" customWidth="1"/>
    <col min="5141" max="5141" width="8" customWidth="1"/>
    <col min="5142" max="5142" width="2.75" customWidth="1"/>
    <col min="5341" max="5341" width="13.75" customWidth="1"/>
    <col min="5342" max="5343" width="7.75" customWidth="1"/>
    <col min="5344" max="5344" width="0" hidden="1" customWidth="1"/>
    <col min="5345" max="5346" width="7.75" customWidth="1"/>
    <col min="5347" max="5347" width="0.875" customWidth="1"/>
    <col min="5348" max="5351" width="0" hidden="1" customWidth="1"/>
    <col min="5352" max="5352" width="8" customWidth="1"/>
    <col min="5353" max="5355" width="0" hidden="1" customWidth="1"/>
    <col min="5356" max="5356" width="8" customWidth="1"/>
    <col min="5357" max="5357" width="2.625" customWidth="1"/>
    <col min="5358" max="5359" width="0" hidden="1" customWidth="1"/>
    <col min="5360" max="5360" width="8" customWidth="1"/>
    <col min="5361" max="5363" width="0" hidden="1" customWidth="1"/>
    <col min="5364" max="5364" width="8" customWidth="1"/>
    <col min="5365" max="5365" width="2.75" customWidth="1"/>
    <col min="5370" max="5371" width="0" hidden="1" customWidth="1"/>
    <col min="5375" max="5376" width="7.75" customWidth="1"/>
    <col min="5377" max="5377" width="0" hidden="1" customWidth="1"/>
    <col min="5378" max="5379" width="7.75" customWidth="1"/>
    <col min="5380" max="5380" width="0.875" customWidth="1"/>
    <col min="5381" max="5384" width="0" hidden="1" customWidth="1"/>
    <col min="5385" max="5385" width="8" customWidth="1"/>
    <col min="5386" max="5388" width="0" hidden="1" customWidth="1"/>
    <col min="5389" max="5389" width="8" customWidth="1"/>
    <col min="5390" max="5390" width="2.625" customWidth="1"/>
    <col min="5391" max="5392" width="0" hidden="1" customWidth="1"/>
    <col min="5393" max="5393" width="8" customWidth="1"/>
    <col min="5394" max="5396" width="0" hidden="1" customWidth="1"/>
    <col min="5397" max="5397" width="8" customWidth="1"/>
    <col min="5398" max="5398" width="2.75" customWidth="1"/>
    <col min="5597" max="5597" width="13.75" customWidth="1"/>
    <col min="5598" max="5599" width="7.75" customWidth="1"/>
    <col min="5600" max="5600" width="0" hidden="1" customWidth="1"/>
    <col min="5601" max="5602" width="7.75" customWidth="1"/>
    <col min="5603" max="5603" width="0.875" customWidth="1"/>
    <col min="5604" max="5607" width="0" hidden="1" customWidth="1"/>
    <col min="5608" max="5608" width="8" customWidth="1"/>
    <col min="5609" max="5611" width="0" hidden="1" customWidth="1"/>
    <col min="5612" max="5612" width="8" customWidth="1"/>
    <col min="5613" max="5613" width="2.625" customWidth="1"/>
    <col min="5614" max="5615" width="0" hidden="1" customWidth="1"/>
    <col min="5616" max="5616" width="8" customWidth="1"/>
    <col min="5617" max="5619" width="0" hidden="1" customWidth="1"/>
    <col min="5620" max="5620" width="8" customWidth="1"/>
    <col min="5621" max="5621" width="2.75" customWidth="1"/>
    <col min="5626" max="5627" width="0" hidden="1" customWidth="1"/>
    <col min="5631" max="5632" width="7.75" customWidth="1"/>
    <col min="5633" max="5633" width="0" hidden="1" customWidth="1"/>
    <col min="5634" max="5635" width="7.75" customWidth="1"/>
    <col min="5636" max="5636" width="0.875" customWidth="1"/>
    <col min="5637" max="5640" width="0" hidden="1" customWidth="1"/>
    <col min="5641" max="5641" width="8" customWidth="1"/>
    <col min="5642" max="5644" width="0" hidden="1" customWidth="1"/>
    <col min="5645" max="5645" width="8" customWidth="1"/>
    <col min="5646" max="5646" width="2.625" customWidth="1"/>
    <col min="5647" max="5648" width="0" hidden="1" customWidth="1"/>
    <col min="5649" max="5649" width="8" customWidth="1"/>
    <col min="5650" max="5652" width="0" hidden="1" customWidth="1"/>
    <col min="5653" max="5653" width="8" customWidth="1"/>
    <col min="5654" max="5654" width="2.75" customWidth="1"/>
    <col min="5853" max="5853" width="13.75" customWidth="1"/>
    <col min="5854" max="5855" width="7.75" customWidth="1"/>
    <col min="5856" max="5856" width="0" hidden="1" customWidth="1"/>
    <col min="5857" max="5858" width="7.75" customWidth="1"/>
    <col min="5859" max="5859" width="0.875" customWidth="1"/>
    <col min="5860" max="5863" width="0" hidden="1" customWidth="1"/>
    <col min="5864" max="5864" width="8" customWidth="1"/>
    <col min="5865" max="5867" width="0" hidden="1" customWidth="1"/>
    <col min="5868" max="5868" width="8" customWidth="1"/>
    <col min="5869" max="5869" width="2.625" customWidth="1"/>
    <col min="5870" max="5871" width="0" hidden="1" customWidth="1"/>
    <col min="5872" max="5872" width="8" customWidth="1"/>
    <col min="5873" max="5875" width="0" hidden="1" customWidth="1"/>
    <col min="5876" max="5876" width="8" customWidth="1"/>
    <col min="5877" max="5877" width="2.75" customWidth="1"/>
    <col min="5882" max="5883" width="0" hidden="1" customWidth="1"/>
    <col min="5887" max="5888" width="7.75" customWidth="1"/>
    <col min="5889" max="5889" width="0" hidden="1" customWidth="1"/>
    <col min="5890" max="5891" width="7.75" customWidth="1"/>
    <col min="5892" max="5892" width="0.875" customWidth="1"/>
    <col min="5893" max="5896" width="0" hidden="1" customWidth="1"/>
    <col min="5897" max="5897" width="8" customWidth="1"/>
    <col min="5898" max="5900" width="0" hidden="1" customWidth="1"/>
    <col min="5901" max="5901" width="8" customWidth="1"/>
    <col min="5902" max="5902" width="2.625" customWidth="1"/>
    <col min="5903" max="5904" width="0" hidden="1" customWidth="1"/>
    <col min="5905" max="5905" width="8" customWidth="1"/>
    <col min="5906" max="5908" width="0" hidden="1" customWidth="1"/>
    <col min="5909" max="5909" width="8" customWidth="1"/>
    <col min="5910" max="5910" width="2.75" customWidth="1"/>
    <col min="6109" max="6109" width="13.75" customWidth="1"/>
    <col min="6110" max="6111" width="7.75" customWidth="1"/>
    <col min="6112" max="6112" width="0" hidden="1" customWidth="1"/>
    <col min="6113" max="6114" width="7.75" customWidth="1"/>
    <col min="6115" max="6115" width="0.875" customWidth="1"/>
    <col min="6116" max="6119" width="0" hidden="1" customWidth="1"/>
    <col min="6120" max="6120" width="8" customWidth="1"/>
    <col min="6121" max="6123" width="0" hidden="1" customWidth="1"/>
    <col min="6124" max="6124" width="8" customWidth="1"/>
    <col min="6125" max="6125" width="2.625" customWidth="1"/>
    <col min="6126" max="6127" width="0" hidden="1" customWidth="1"/>
    <col min="6128" max="6128" width="8" customWidth="1"/>
    <col min="6129" max="6131" width="0" hidden="1" customWidth="1"/>
    <col min="6132" max="6132" width="8" customWidth="1"/>
    <col min="6133" max="6133" width="2.75" customWidth="1"/>
    <col min="6138" max="6139" width="0" hidden="1" customWidth="1"/>
    <col min="6143" max="6144" width="7.75" customWidth="1"/>
    <col min="6145" max="6145" width="0" hidden="1" customWidth="1"/>
    <col min="6146" max="6147" width="7.75" customWidth="1"/>
    <col min="6148" max="6148" width="0.875" customWidth="1"/>
    <col min="6149" max="6152" width="0" hidden="1" customWidth="1"/>
    <col min="6153" max="6153" width="8" customWidth="1"/>
    <col min="6154" max="6156" width="0" hidden="1" customWidth="1"/>
    <col min="6157" max="6157" width="8" customWidth="1"/>
    <col min="6158" max="6158" width="2.625" customWidth="1"/>
    <col min="6159" max="6160" width="0" hidden="1" customWidth="1"/>
    <col min="6161" max="6161" width="8" customWidth="1"/>
    <col min="6162" max="6164" width="0" hidden="1" customWidth="1"/>
    <col min="6165" max="6165" width="8" customWidth="1"/>
    <col min="6166" max="6166" width="2.75" customWidth="1"/>
    <col min="6365" max="6365" width="13.75" customWidth="1"/>
    <col min="6366" max="6367" width="7.75" customWidth="1"/>
    <col min="6368" max="6368" width="0" hidden="1" customWidth="1"/>
    <col min="6369" max="6370" width="7.75" customWidth="1"/>
    <col min="6371" max="6371" width="0.875" customWidth="1"/>
    <col min="6372" max="6375" width="0" hidden="1" customWidth="1"/>
    <col min="6376" max="6376" width="8" customWidth="1"/>
    <col min="6377" max="6379" width="0" hidden="1" customWidth="1"/>
    <col min="6380" max="6380" width="8" customWidth="1"/>
    <col min="6381" max="6381" width="2.625" customWidth="1"/>
    <col min="6382" max="6383" width="0" hidden="1" customWidth="1"/>
    <col min="6384" max="6384" width="8" customWidth="1"/>
    <col min="6385" max="6387" width="0" hidden="1" customWidth="1"/>
    <col min="6388" max="6388" width="8" customWidth="1"/>
    <col min="6389" max="6389" width="2.75" customWidth="1"/>
    <col min="6394" max="6395" width="0" hidden="1" customWidth="1"/>
    <col min="6399" max="6400" width="7.75" customWidth="1"/>
    <col min="6401" max="6401" width="0" hidden="1" customWidth="1"/>
    <col min="6402" max="6403" width="7.75" customWidth="1"/>
    <col min="6404" max="6404" width="0.875" customWidth="1"/>
    <col min="6405" max="6408" width="0" hidden="1" customWidth="1"/>
    <col min="6409" max="6409" width="8" customWidth="1"/>
    <col min="6410" max="6412" width="0" hidden="1" customWidth="1"/>
    <col min="6413" max="6413" width="8" customWidth="1"/>
    <col min="6414" max="6414" width="2.625" customWidth="1"/>
    <col min="6415" max="6416" width="0" hidden="1" customWidth="1"/>
    <col min="6417" max="6417" width="8" customWidth="1"/>
    <col min="6418" max="6420" width="0" hidden="1" customWidth="1"/>
    <col min="6421" max="6421" width="8" customWidth="1"/>
    <col min="6422" max="6422" width="2.75" customWidth="1"/>
    <col min="6621" max="6621" width="13.75" customWidth="1"/>
    <col min="6622" max="6623" width="7.75" customWidth="1"/>
    <col min="6624" max="6624" width="0" hidden="1" customWidth="1"/>
    <col min="6625" max="6626" width="7.75" customWidth="1"/>
    <col min="6627" max="6627" width="0.875" customWidth="1"/>
    <col min="6628" max="6631" width="0" hidden="1" customWidth="1"/>
    <col min="6632" max="6632" width="8" customWidth="1"/>
    <col min="6633" max="6635" width="0" hidden="1" customWidth="1"/>
    <col min="6636" max="6636" width="8" customWidth="1"/>
    <col min="6637" max="6637" width="2.625" customWidth="1"/>
    <col min="6638" max="6639" width="0" hidden="1" customWidth="1"/>
    <col min="6640" max="6640" width="8" customWidth="1"/>
    <col min="6641" max="6643" width="0" hidden="1" customWidth="1"/>
    <col min="6644" max="6644" width="8" customWidth="1"/>
    <col min="6645" max="6645" width="2.75" customWidth="1"/>
    <col min="6650" max="6651" width="0" hidden="1" customWidth="1"/>
    <col min="6655" max="6656" width="7.75" customWidth="1"/>
    <col min="6657" max="6657" width="0" hidden="1" customWidth="1"/>
    <col min="6658" max="6659" width="7.75" customWidth="1"/>
    <col min="6660" max="6660" width="0.875" customWidth="1"/>
    <col min="6661" max="6664" width="0" hidden="1" customWidth="1"/>
    <col min="6665" max="6665" width="8" customWidth="1"/>
    <col min="6666" max="6668" width="0" hidden="1" customWidth="1"/>
    <col min="6669" max="6669" width="8" customWidth="1"/>
    <col min="6670" max="6670" width="2.625" customWidth="1"/>
    <col min="6671" max="6672" width="0" hidden="1" customWidth="1"/>
    <col min="6673" max="6673" width="8" customWidth="1"/>
    <col min="6674" max="6676" width="0" hidden="1" customWidth="1"/>
    <col min="6677" max="6677" width="8" customWidth="1"/>
    <col min="6678" max="6678" width="2.75" customWidth="1"/>
    <col min="6877" max="6877" width="13.75" customWidth="1"/>
    <col min="6878" max="6879" width="7.75" customWidth="1"/>
    <col min="6880" max="6880" width="0" hidden="1" customWidth="1"/>
    <col min="6881" max="6882" width="7.75" customWidth="1"/>
    <col min="6883" max="6883" width="0.875" customWidth="1"/>
    <col min="6884" max="6887" width="0" hidden="1" customWidth="1"/>
    <col min="6888" max="6888" width="8" customWidth="1"/>
    <col min="6889" max="6891" width="0" hidden="1" customWidth="1"/>
    <col min="6892" max="6892" width="8" customWidth="1"/>
    <col min="6893" max="6893" width="2.625" customWidth="1"/>
    <col min="6894" max="6895" width="0" hidden="1" customWidth="1"/>
    <col min="6896" max="6896" width="8" customWidth="1"/>
    <col min="6897" max="6899" width="0" hidden="1" customWidth="1"/>
    <col min="6900" max="6900" width="8" customWidth="1"/>
    <col min="6901" max="6901" width="2.75" customWidth="1"/>
    <col min="6906" max="6907" width="0" hidden="1" customWidth="1"/>
    <col min="6911" max="6912" width="7.75" customWidth="1"/>
    <col min="6913" max="6913" width="0" hidden="1" customWidth="1"/>
    <col min="6914" max="6915" width="7.75" customWidth="1"/>
    <col min="6916" max="6916" width="0.875" customWidth="1"/>
    <col min="6917" max="6920" width="0" hidden="1" customWidth="1"/>
    <col min="6921" max="6921" width="8" customWidth="1"/>
    <col min="6922" max="6924" width="0" hidden="1" customWidth="1"/>
    <col min="6925" max="6925" width="8" customWidth="1"/>
    <col min="6926" max="6926" width="2.625" customWidth="1"/>
    <col min="6927" max="6928" width="0" hidden="1" customWidth="1"/>
    <col min="6929" max="6929" width="8" customWidth="1"/>
    <col min="6930" max="6932" width="0" hidden="1" customWidth="1"/>
    <col min="6933" max="6933" width="8" customWidth="1"/>
    <col min="6934" max="6934" width="2.75" customWidth="1"/>
    <col min="7133" max="7133" width="13.75" customWidth="1"/>
    <col min="7134" max="7135" width="7.75" customWidth="1"/>
    <col min="7136" max="7136" width="0" hidden="1" customWidth="1"/>
    <col min="7137" max="7138" width="7.75" customWidth="1"/>
    <col min="7139" max="7139" width="0.875" customWidth="1"/>
    <col min="7140" max="7143" width="0" hidden="1" customWidth="1"/>
    <col min="7144" max="7144" width="8" customWidth="1"/>
    <col min="7145" max="7147" width="0" hidden="1" customWidth="1"/>
    <col min="7148" max="7148" width="8" customWidth="1"/>
    <col min="7149" max="7149" width="2.625" customWidth="1"/>
    <col min="7150" max="7151" width="0" hidden="1" customWidth="1"/>
    <col min="7152" max="7152" width="8" customWidth="1"/>
    <col min="7153" max="7155" width="0" hidden="1" customWidth="1"/>
    <col min="7156" max="7156" width="8" customWidth="1"/>
    <col min="7157" max="7157" width="2.75" customWidth="1"/>
    <col min="7162" max="7163" width="0" hidden="1" customWidth="1"/>
    <col min="7167" max="7168" width="7.75" customWidth="1"/>
    <col min="7169" max="7169" width="0" hidden="1" customWidth="1"/>
    <col min="7170" max="7171" width="7.75" customWidth="1"/>
    <col min="7172" max="7172" width="0.875" customWidth="1"/>
    <col min="7173" max="7176" width="0" hidden="1" customWidth="1"/>
    <col min="7177" max="7177" width="8" customWidth="1"/>
    <col min="7178" max="7180" width="0" hidden="1" customWidth="1"/>
    <col min="7181" max="7181" width="8" customWidth="1"/>
    <col min="7182" max="7182" width="2.625" customWidth="1"/>
    <col min="7183" max="7184" width="0" hidden="1" customWidth="1"/>
    <col min="7185" max="7185" width="8" customWidth="1"/>
    <col min="7186" max="7188" width="0" hidden="1" customWidth="1"/>
    <col min="7189" max="7189" width="8" customWidth="1"/>
    <col min="7190" max="7190" width="2.75" customWidth="1"/>
    <col min="7389" max="7389" width="13.75" customWidth="1"/>
    <col min="7390" max="7391" width="7.75" customWidth="1"/>
    <col min="7392" max="7392" width="0" hidden="1" customWidth="1"/>
    <col min="7393" max="7394" width="7.75" customWidth="1"/>
    <col min="7395" max="7395" width="0.875" customWidth="1"/>
    <col min="7396" max="7399" width="0" hidden="1" customWidth="1"/>
    <col min="7400" max="7400" width="8" customWidth="1"/>
    <col min="7401" max="7403" width="0" hidden="1" customWidth="1"/>
    <col min="7404" max="7404" width="8" customWidth="1"/>
    <col min="7405" max="7405" width="2.625" customWidth="1"/>
    <col min="7406" max="7407" width="0" hidden="1" customWidth="1"/>
    <col min="7408" max="7408" width="8" customWidth="1"/>
    <col min="7409" max="7411" width="0" hidden="1" customWidth="1"/>
    <col min="7412" max="7412" width="8" customWidth="1"/>
    <col min="7413" max="7413" width="2.75" customWidth="1"/>
    <col min="7418" max="7419" width="0" hidden="1" customWidth="1"/>
    <col min="7423" max="7424" width="7.75" customWidth="1"/>
    <col min="7425" max="7425" width="0" hidden="1" customWidth="1"/>
    <col min="7426" max="7427" width="7.75" customWidth="1"/>
    <col min="7428" max="7428" width="0.875" customWidth="1"/>
    <col min="7429" max="7432" width="0" hidden="1" customWidth="1"/>
    <col min="7433" max="7433" width="8" customWidth="1"/>
    <col min="7434" max="7436" width="0" hidden="1" customWidth="1"/>
    <col min="7437" max="7437" width="8" customWidth="1"/>
    <col min="7438" max="7438" width="2.625" customWidth="1"/>
    <col min="7439" max="7440" width="0" hidden="1" customWidth="1"/>
    <col min="7441" max="7441" width="8" customWidth="1"/>
    <col min="7442" max="7444" width="0" hidden="1" customWidth="1"/>
    <col min="7445" max="7445" width="8" customWidth="1"/>
    <col min="7446" max="7446" width="2.75" customWidth="1"/>
    <col min="7645" max="7645" width="13.75" customWidth="1"/>
    <col min="7646" max="7647" width="7.75" customWidth="1"/>
    <col min="7648" max="7648" width="0" hidden="1" customWidth="1"/>
    <col min="7649" max="7650" width="7.75" customWidth="1"/>
    <col min="7651" max="7651" width="0.875" customWidth="1"/>
    <col min="7652" max="7655" width="0" hidden="1" customWidth="1"/>
    <col min="7656" max="7656" width="8" customWidth="1"/>
    <col min="7657" max="7659" width="0" hidden="1" customWidth="1"/>
    <col min="7660" max="7660" width="8" customWidth="1"/>
    <col min="7661" max="7661" width="2.625" customWidth="1"/>
    <col min="7662" max="7663" width="0" hidden="1" customWidth="1"/>
    <col min="7664" max="7664" width="8" customWidth="1"/>
    <col min="7665" max="7667" width="0" hidden="1" customWidth="1"/>
    <col min="7668" max="7668" width="8" customWidth="1"/>
    <col min="7669" max="7669" width="2.75" customWidth="1"/>
    <col min="7674" max="7675" width="0" hidden="1" customWidth="1"/>
    <col min="7679" max="7680" width="7.75" customWidth="1"/>
    <col min="7681" max="7681" width="0" hidden="1" customWidth="1"/>
    <col min="7682" max="7683" width="7.75" customWidth="1"/>
    <col min="7684" max="7684" width="0.875" customWidth="1"/>
    <col min="7685" max="7688" width="0" hidden="1" customWidth="1"/>
    <col min="7689" max="7689" width="8" customWidth="1"/>
    <col min="7690" max="7692" width="0" hidden="1" customWidth="1"/>
    <col min="7693" max="7693" width="8" customWidth="1"/>
    <col min="7694" max="7694" width="2.625" customWidth="1"/>
    <col min="7695" max="7696" width="0" hidden="1" customWidth="1"/>
    <col min="7697" max="7697" width="8" customWidth="1"/>
    <col min="7698" max="7700" width="0" hidden="1" customWidth="1"/>
    <col min="7701" max="7701" width="8" customWidth="1"/>
    <col min="7702" max="7702" width="2.75" customWidth="1"/>
    <col min="7901" max="7901" width="13.75" customWidth="1"/>
    <col min="7902" max="7903" width="7.75" customWidth="1"/>
    <col min="7904" max="7904" width="0" hidden="1" customWidth="1"/>
    <col min="7905" max="7906" width="7.75" customWidth="1"/>
    <col min="7907" max="7907" width="0.875" customWidth="1"/>
    <col min="7908" max="7911" width="0" hidden="1" customWidth="1"/>
    <col min="7912" max="7912" width="8" customWidth="1"/>
    <col min="7913" max="7915" width="0" hidden="1" customWidth="1"/>
    <col min="7916" max="7916" width="8" customWidth="1"/>
    <col min="7917" max="7917" width="2.625" customWidth="1"/>
    <col min="7918" max="7919" width="0" hidden="1" customWidth="1"/>
    <col min="7920" max="7920" width="8" customWidth="1"/>
    <col min="7921" max="7923" width="0" hidden="1" customWidth="1"/>
    <col min="7924" max="7924" width="8" customWidth="1"/>
    <col min="7925" max="7925" width="2.75" customWidth="1"/>
    <col min="7930" max="7931" width="0" hidden="1" customWidth="1"/>
    <col min="7935" max="7936" width="7.75" customWidth="1"/>
    <col min="7937" max="7937" width="0" hidden="1" customWidth="1"/>
    <col min="7938" max="7939" width="7.75" customWidth="1"/>
    <col min="7940" max="7940" width="0.875" customWidth="1"/>
    <col min="7941" max="7944" width="0" hidden="1" customWidth="1"/>
    <col min="7945" max="7945" width="8" customWidth="1"/>
    <col min="7946" max="7948" width="0" hidden="1" customWidth="1"/>
    <col min="7949" max="7949" width="8" customWidth="1"/>
    <col min="7950" max="7950" width="2.625" customWidth="1"/>
    <col min="7951" max="7952" width="0" hidden="1" customWidth="1"/>
    <col min="7953" max="7953" width="8" customWidth="1"/>
    <col min="7954" max="7956" width="0" hidden="1" customWidth="1"/>
    <col min="7957" max="7957" width="8" customWidth="1"/>
    <col min="7958" max="7958" width="2.75" customWidth="1"/>
    <col min="8157" max="8157" width="13.75" customWidth="1"/>
    <col min="8158" max="8159" width="7.75" customWidth="1"/>
    <col min="8160" max="8160" width="0" hidden="1" customWidth="1"/>
    <col min="8161" max="8162" width="7.75" customWidth="1"/>
    <col min="8163" max="8163" width="0.875" customWidth="1"/>
    <col min="8164" max="8167" width="0" hidden="1" customWidth="1"/>
    <col min="8168" max="8168" width="8" customWidth="1"/>
    <col min="8169" max="8171" width="0" hidden="1" customWidth="1"/>
    <col min="8172" max="8172" width="8" customWidth="1"/>
    <col min="8173" max="8173" width="2.625" customWidth="1"/>
    <col min="8174" max="8175" width="0" hidden="1" customWidth="1"/>
    <col min="8176" max="8176" width="8" customWidth="1"/>
    <col min="8177" max="8179" width="0" hidden="1" customWidth="1"/>
    <col min="8180" max="8180" width="8" customWidth="1"/>
    <col min="8181" max="8181" width="2.75" customWidth="1"/>
    <col min="8186" max="8187" width="0" hidden="1" customWidth="1"/>
    <col min="8191" max="8192" width="7.75" customWidth="1"/>
    <col min="8193" max="8193" width="0" hidden="1" customWidth="1"/>
    <col min="8194" max="8195" width="7.75" customWidth="1"/>
    <col min="8196" max="8196" width="0.875" customWidth="1"/>
    <col min="8197" max="8200" width="0" hidden="1" customWidth="1"/>
    <col min="8201" max="8201" width="8" customWidth="1"/>
    <col min="8202" max="8204" width="0" hidden="1" customWidth="1"/>
    <col min="8205" max="8205" width="8" customWidth="1"/>
    <col min="8206" max="8206" width="2.625" customWidth="1"/>
    <col min="8207" max="8208" width="0" hidden="1" customWidth="1"/>
    <col min="8209" max="8209" width="8" customWidth="1"/>
    <col min="8210" max="8212" width="0" hidden="1" customWidth="1"/>
    <col min="8213" max="8213" width="8" customWidth="1"/>
    <col min="8214" max="8214" width="2.75" customWidth="1"/>
    <col min="8413" max="8413" width="13.75" customWidth="1"/>
    <col min="8414" max="8415" width="7.75" customWidth="1"/>
    <col min="8416" max="8416" width="0" hidden="1" customWidth="1"/>
    <col min="8417" max="8418" width="7.75" customWidth="1"/>
    <col min="8419" max="8419" width="0.875" customWidth="1"/>
    <col min="8420" max="8423" width="0" hidden="1" customWidth="1"/>
    <col min="8424" max="8424" width="8" customWidth="1"/>
    <col min="8425" max="8427" width="0" hidden="1" customWidth="1"/>
    <col min="8428" max="8428" width="8" customWidth="1"/>
    <col min="8429" max="8429" width="2.625" customWidth="1"/>
    <col min="8430" max="8431" width="0" hidden="1" customWidth="1"/>
    <col min="8432" max="8432" width="8" customWidth="1"/>
    <col min="8433" max="8435" width="0" hidden="1" customWidth="1"/>
    <col min="8436" max="8436" width="8" customWidth="1"/>
    <col min="8437" max="8437" width="2.75" customWidth="1"/>
    <col min="8442" max="8443" width="0" hidden="1" customWidth="1"/>
    <col min="8447" max="8448" width="7.75" customWidth="1"/>
    <col min="8449" max="8449" width="0" hidden="1" customWidth="1"/>
    <col min="8450" max="8451" width="7.75" customWidth="1"/>
    <col min="8452" max="8452" width="0.875" customWidth="1"/>
    <col min="8453" max="8456" width="0" hidden="1" customWidth="1"/>
    <col min="8457" max="8457" width="8" customWidth="1"/>
    <col min="8458" max="8460" width="0" hidden="1" customWidth="1"/>
    <col min="8461" max="8461" width="8" customWidth="1"/>
    <col min="8462" max="8462" width="2.625" customWidth="1"/>
    <col min="8463" max="8464" width="0" hidden="1" customWidth="1"/>
    <col min="8465" max="8465" width="8" customWidth="1"/>
    <col min="8466" max="8468" width="0" hidden="1" customWidth="1"/>
    <col min="8469" max="8469" width="8" customWidth="1"/>
    <col min="8470" max="8470" width="2.75" customWidth="1"/>
    <col min="8669" max="8669" width="13.75" customWidth="1"/>
    <col min="8670" max="8671" width="7.75" customWidth="1"/>
    <col min="8672" max="8672" width="0" hidden="1" customWidth="1"/>
    <col min="8673" max="8674" width="7.75" customWidth="1"/>
    <col min="8675" max="8675" width="0.875" customWidth="1"/>
    <col min="8676" max="8679" width="0" hidden="1" customWidth="1"/>
    <col min="8680" max="8680" width="8" customWidth="1"/>
    <col min="8681" max="8683" width="0" hidden="1" customWidth="1"/>
    <col min="8684" max="8684" width="8" customWidth="1"/>
    <col min="8685" max="8685" width="2.625" customWidth="1"/>
    <col min="8686" max="8687" width="0" hidden="1" customWidth="1"/>
    <col min="8688" max="8688" width="8" customWidth="1"/>
    <col min="8689" max="8691" width="0" hidden="1" customWidth="1"/>
    <col min="8692" max="8692" width="8" customWidth="1"/>
    <col min="8693" max="8693" width="2.75" customWidth="1"/>
    <col min="8698" max="8699" width="0" hidden="1" customWidth="1"/>
    <col min="8703" max="8704" width="7.75" customWidth="1"/>
    <col min="8705" max="8705" width="0" hidden="1" customWidth="1"/>
    <col min="8706" max="8707" width="7.75" customWidth="1"/>
    <col min="8708" max="8708" width="0.875" customWidth="1"/>
    <col min="8709" max="8712" width="0" hidden="1" customWidth="1"/>
    <col min="8713" max="8713" width="8" customWidth="1"/>
    <col min="8714" max="8716" width="0" hidden="1" customWidth="1"/>
    <col min="8717" max="8717" width="8" customWidth="1"/>
    <col min="8718" max="8718" width="2.625" customWidth="1"/>
    <col min="8719" max="8720" width="0" hidden="1" customWidth="1"/>
    <col min="8721" max="8721" width="8" customWidth="1"/>
    <col min="8722" max="8724" width="0" hidden="1" customWidth="1"/>
    <col min="8725" max="8725" width="8" customWidth="1"/>
    <col min="8726" max="8726" width="2.75" customWidth="1"/>
    <col min="8925" max="8925" width="13.75" customWidth="1"/>
    <col min="8926" max="8927" width="7.75" customWidth="1"/>
    <col min="8928" max="8928" width="0" hidden="1" customWidth="1"/>
    <col min="8929" max="8930" width="7.75" customWidth="1"/>
    <col min="8931" max="8931" width="0.875" customWidth="1"/>
    <col min="8932" max="8935" width="0" hidden="1" customWidth="1"/>
    <col min="8936" max="8936" width="8" customWidth="1"/>
    <col min="8937" max="8939" width="0" hidden="1" customWidth="1"/>
    <col min="8940" max="8940" width="8" customWidth="1"/>
    <col min="8941" max="8941" width="2.625" customWidth="1"/>
    <col min="8942" max="8943" width="0" hidden="1" customWidth="1"/>
    <col min="8944" max="8944" width="8" customWidth="1"/>
    <col min="8945" max="8947" width="0" hidden="1" customWidth="1"/>
    <col min="8948" max="8948" width="8" customWidth="1"/>
    <col min="8949" max="8949" width="2.75" customWidth="1"/>
    <col min="8954" max="8955" width="0" hidden="1" customWidth="1"/>
    <col min="8959" max="8960" width="7.75" customWidth="1"/>
    <col min="8961" max="8961" width="0" hidden="1" customWidth="1"/>
    <col min="8962" max="8963" width="7.75" customWidth="1"/>
    <col min="8964" max="8964" width="0.875" customWidth="1"/>
    <col min="8965" max="8968" width="0" hidden="1" customWidth="1"/>
    <col min="8969" max="8969" width="8" customWidth="1"/>
    <col min="8970" max="8972" width="0" hidden="1" customWidth="1"/>
    <col min="8973" max="8973" width="8" customWidth="1"/>
    <col min="8974" max="8974" width="2.625" customWidth="1"/>
    <col min="8975" max="8976" width="0" hidden="1" customWidth="1"/>
    <col min="8977" max="8977" width="8" customWidth="1"/>
    <col min="8978" max="8980" width="0" hidden="1" customWidth="1"/>
    <col min="8981" max="8981" width="8" customWidth="1"/>
    <col min="8982" max="8982" width="2.75" customWidth="1"/>
    <col min="9181" max="9181" width="13.75" customWidth="1"/>
    <col min="9182" max="9183" width="7.75" customWidth="1"/>
    <col min="9184" max="9184" width="0" hidden="1" customWidth="1"/>
    <col min="9185" max="9186" width="7.75" customWidth="1"/>
    <col min="9187" max="9187" width="0.875" customWidth="1"/>
    <col min="9188" max="9191" width="0" hidden="1" customWidth="1"/>
    <col min="9192" max="9192" width="8" customWidth="1"/>
    <col min="9193" max="9195" width="0" hidden="1" customWidth="1"/>
    <col min="9196" max="9196" width="8" customWidth="1"/>
    <col min="9197" max="9197" width="2.625" customWidth="1"/>
    <col min="9198" max="9199" width="0" hidden="1" customWidth="1"/>
    <col min="9200" max="9200" width="8" customWidth="1"/>
    <col min="9201" max="9203" width="0" hidden="1" customWidth="1"/>
    <col min="9204" max="9204" width="8" customWidth="1"/>
    <col min="9205" max="9205" width="2.75" customWidth="1"/>
    <col min="9210" max="9211" width="0" hidden="1" customWidth="1"/>
    <col min="9215" max="9216" width="7.75" customWidth="1"/>
    <col min="9217" max="9217" width="0" hidden="1" customWidth="1"/>
    <col min="9218" max="9219" width="7.75" customWidth="1"/>
    <col min="9220" max="9220" width="0.875" customWidth="1"/>
    <col min="9221" max="9224" width="0" hidden="1" customWidth="1"/>
    <col min="9225" max="9225" width="8" customWidth="1"/>
    <col min="9226" max="9228" width="0" hidden="1" customWidth="1"/>
    <col min="9229" max="9229" width="8" customWidth="1"/>
    <col min="9230" max="9230" width="2.625" customWidth="1"/>
    <col min="9231" max="9232" width="0" hidden="1" customWidth="1"/>
    <col min="9233" max="9233" width="8" customWidth="1"/>
    <col min="9234" max="9236" width="0" hidden="1" customWidth="1"/>
    <col min="9237" max="9237" width="8" customWidth="1"/>
    <col min="9238" max="9238" width="2.75" customWidth="1"/>
    <col min="9437" max="9437" width="13.75" customWidth="1"/>
    <col min="9438" max="9439" width="7.75" customWidth="1"/>
    <col min="9440" max="9440" width="0" hidden="1" customWidth="1"/>
    <col min="9441" max="9442" width="7.75" customWidth="1"/>
    <col min="9443" max="9443" width="0.875" customWidth="1"/>
    <col min="9444" max="9447" width="0" hidden="1" customWidth="1"/>
    <col min="9448" max="9448" width="8" customWidth="1"/>
    <col min="9449" max="9451" width="0" hidden="1" customWidth="1"/>
    <col min="9452" max="9452" width="8" customWidth="1"/>
    <col min="9453" max="9453" width="2.625" customWidth="1"/>
    <col min="9454" max="9455" width="0" hidden="1" customWidth="1"/>
    <col min="9456" max="9456" width="8" customWidth="1"/>
    <col min="9457" max="9459" width="0" hidden="1" customWidth="1"/>
    <col min="9460" max="9460" width="8" customWidth="1"/>
    <col min="9461" max="9461" width="2.75" customWidth="1"/>
    <col min="9466" max="9467" width="0" hidden="1" customWidth="1"/>
    <col min="9471" max="9472" width="7.75" customWidth="1"/>
    <col min="9473" max="9473" width="0" hidden="1" customWidth="1"/>
    <col min="9474" max="9475" width="7.75" customWidth="1"/>
    <col min="9476" max="9476" width="0.875" customWidth="1"/>
    <col min="9477" max="9480" width="0" hidden="1" customWidth="1"/>
    <col min="9481" max="9481" width="8" customWidth="1"/>
    <col min="9482" max="9484" width="0" hidden="1" customWidth="1"/>
    <col min="9485" max="9485" width="8" customWidth="1"/>
    <col min="9486" max="9486" width="2.625" customWidth="1"/>
    <col min="9487" max="9488" width="0" hidden="1" customWidth="1"/>
    <col min="9489" max="9489" width="8" customWidth="1"/>
    <col min="9490" max="9492" width="0" hidden="1" customWidth="1"/>
    <col min="9493" max="9493" width="8" customWidth="1"/>
    <col min="9494" max="9494" width="2.75" customWidth="1"/>
    <col min="9693" max="9693" width="13.75" customWidth="1"/>
    <col min="9694" max="9695" width="7.75" customWidth="1"/>
    <col min="9696" max="9696" width="0" hidden="1" customWidth="1"/>
    <col min="9697" max="9698" width="7.75" customWidth="1"/>
    <col min="9699" max="9699" width="0.875" customWidth="1"/>
    <col min="9700" max="9703" width="0" hidden="1" customWidth="1"/>
    <col min="9704" max="9704" width="8" customWidth="1"/>
    <col min="9705" max="9707" width="0" hidden="1" customWidth="1"/>
    <col min="9708" max="9708" width="8" customWidth="1"/>
    <col min="9709" max="9709" width="2.625" customWidth="1"/>
    <col min="9710" max="9711" width="0" hidden="1" customWidth="1"/>
    <col min="9712" max="9712" width="8" customWidth="1"/>
    <col min="9713" max="9715" width="0" hidden="1" customWidth="1"/>
    <col min="9716" max="9716" width="8" customWidth="1"/>
    <col min="9717" max="9717" width="2.75" customWidth="1"/>
    <col min="9722" max="9723" width="0" hidden="1" customWidth="1"/>
    <col min="9727" max="9728" width="7.75" customWidth="1"/>
    <col min="9729" max="9729" width="0" hidden="1" customWidth="1"/>
    <col min="9730" max="9731" width="7.75" customWidth="1"/>
    <col min="9732" max="9732" width="0.875" customWidth="1"/>
    <col min="9733" max="9736" width="0" hidden="1" customWidth="1"/>
    <col min="9737" max="9737" width="8" customWidth="1"/>
    <col min="9738" max="9740" width="0" hidden="1" customWidth="1"/>
    <col min="9741" max="9741" width="8" customWidth="1"/>
    <col min="9742" max="9742" width="2.625" customWidth="1"/>
    <col min="9743" max="9744" width="0" hidden="1" customWidth="1"/>
    <col min="9745" max="9745" width="8" customWidth="1"/>
    <col min="9746" max="9748" width="0" hidden="1" customWidth="1"/>
    <col min="9749" max="9749" width="8" customWidth="1"/>
    <col min="9750" max="9750" width="2.75" customWidth="1"/>
    <col min="9949" max="9949" width="13.75" customWidth="1"/>
    <col min="9950" max="9951" width="7.75" customWidth="1"/>
    <col min="9952" max="9952" width="0" hidden="1" customWidth="1"/>
    <col min="9953" max="9954" width="7.75" customWidth="1"/>
    <col min="9955" max="9955" width="0.875" customWidth="1"/>
    <col min="9956" max="9959" width="0" hidden="1" customWidth="1"/>
    <col min="9960" max="9960" width="8" customWidth="1"/>
    <col min="9961" max="9963" width="0" hidden="1" customWidth="1"/>
    <col min="9964" max="9964" width="8" customWidth="1"/>
    <col min="9965" max="9965" width="2.625" customWidth="1"/>
    <col min="9966" max="9967" width="0" hidden="1" customWidth="1"/>
    <col min="9968" max="9968" width="8" customWidth="1"/>
    <col min="9969" max="9971" width="0" hidden="1" customWidth="1"/>
    <col min="9972" max="9972" width="8" customWidth="1"/>
    <col min="9973" max="9973" width="2.75" customWidth="1"/>
    <col min="9978" max="9979" width="0" hidden="1" customWidth="1"/>
    <col min="9983" max="9984" width="7.75" customWidth="1"/>
    <col min="9985" max="9985" width="0" hidden="1" customWidth="1"/>
    <col min="9986" max="9987" width="7.75" customWidth="1"/>
    <col min="9988" max="9988" width="0.875" customWidth="1"/>
    <col min="9989" max="9992" width="0" hidden="1" customWidth="1"/>
    <col min="9993" max="9993" width="8" customWidth="1"/>
    <col min="9994" max="9996" width="0" hidden="1" customWidth="1"/>
    <col min="9997" max="9997" width="8" customWidth="1"/>
    <col min="9998" max="9998" width="2.625" customWidth="1"/>
    <col min="9999" max="10000" width="0" hidden="1" customWidth="1"/>
    <col min="10001" max="10001" width="8" customWidth="1"/>
    <col min="10002" max="10004" width="0" hidden="1" customWidth="1"/>
    <col min="10005" max="10005" width="8" customWidth="1"/>
    <col min="10006" max="10006" width="2.75" customWidth="1"/>
    <col min="10205" max="10205" width="13.75" customWidth="1"/>
    <col min="10206" max="10207" width="7.75" customWidth="1"/>
    <col min="10208" max="10208" width="0" hidden="1" customWidth="1"/>
    <col min="10209" max="10210" width="7.75" customWidth="1"/>
    <col min="10211" max="10211" width="0.875" customWidth="1"/>
    <col min="10212" max="10215" width="0" hidden="1" customWidth="1"/>
    <col min="10216" max="10216" width="8" customWidth="1"/>
    <col min="10217" max="10219" width="0" hidden="1" customWidth="1"/>
    <col min="10220" max="10220" width="8" customWidth="1"/>
    <col min="10221" max="10221" width="2.625" customWidth="1"/>
    <col min="10222" max="10223" width="0" hidden="1" customWidth="1"/>
    <col min="10224" max="10224" width="8" customWidth="1"/>
    <col min="10225" max="10227" width="0" hidden="1" customWidth="1"/>
    <col min="10228" max="10228" width="8" customWidth="1"/>
    <col min="10229" max="10229" width="2.75" customWidth="1"/>
    <col min="10234" max="10235" width="0" hidden="1" customWidth="1"/>
    <col min="10239" max="10240" width="7.75" customWidth="1"/>
    <col min="10241" max="10241" width="0" hidden="1" customWidth="1"/>
    <col min="10242" max="10243" width="7.75" customWidth="1"/>
    <col min="10244" max="10244" width="0.875" customWidth="1"/>
    <col min="10245" max="10248" width="0" hidden="1" customWidth="1"/>
    <col min="10249" max="10249" width="8" customWidth="1"/>
    <col min="10250" max="10252" width="0" hidden="1" customWidth="1"/>
    <col min="10253" max="10253" width="8" customWidth="1"/>
    <col min="10254" max="10254" width="2.625" customWidth="1"/>
    <col min="10255" max="10256" width="0" hidden="1" customWidth="1"/>
    <col min="10257" max="10257" width="8" customWidth="1"/>
    <col min="10258" max="10260" width="0" hidden="1" customWidth="1"/>
    <col min="10261" max="10261" width="8" customWidth="1"/>
    <col min="10262" max="10262" width="2.75" customWidth="1"/>
    <col min="10461" max="10461" width="13.75" customWidth="1"/>
    <col min="10462" max="10463" width="7.75" customWidth="1"/>
    <col min="10464" max="10464" width="0" hidden="1" customWidth="1"/>
    <col min="10465" max="10466" width="7.75" customWidth="1"/>
    <col min="10467" max="10467" width="0.875" customWidth="1"/>
    <col min="10468" max="10471" width="0" hidden="1" customWidth="1"/>
    <col min="10472" max="10472" width="8" customWidth="1"/>
    <col min="10473" max="10475" width="0" hidden="1" customWidth="1"/>
    <col min="10476" max="10476" width="8" customWidth="1"/>
    <col min="10477" max="10477" width="2.625" customWidth="1"/>
    <col min="10478" max="10479" width="0" hidden="1" customWidth="1"/>
    <col min="10480" max="10480" width="8" customWidth="1"/>
    <col min="10481" max="10483" width="0" hidden="1" customWidth="1"/>
    <col min="10484" max="10484" width="8" customWidth="1"/>
    <col min="10485" max="10485" width="2.75" customWidth="1"/>
    <col min="10490" max="10491" width="0" hidden="1" customWidth="1"/>
    <col min="10495" max="10496" width="7.75" customWidth="1"/>
    <col min="10497" max="10497" width="0" hidden="1" customWidth="1"/>
    <col min="10498" max="10499" width="7.75" customWidth="1"/>
    <col min="10500" max="10500" width="0.875" customWidth="1"/>
    <col min="10501" max="10504" width="0" hidden="1" customWidth="1"/>
    <col min="10505" max="10505" width="8" customWidth="1"/>
    <col min="10506" max="10508" width="0" hidden="1" customWidth="1"/>
    <col min="10509" max="10509" width="8" customWidth="1"/>
    <col min="10510" max="10510" width="2.625" customWidth="1"/>
    <col min="10511" max="10512" width="0" hidden="1" customWidth="1"/>
    <col min="10513" max="10513" width="8" customWidth="1"/>
    <col min="10514" max="10516" width="0" hidden="1" customWidth="1"/>
    <col min="10517" max="10517" width="8" customWidth="1"/>
    <col min="10518" max="10518" width="2.75" customWidth="1"/>
    <col min="10717" max="10717" width="13.75" customWidth="1"/>
    <col min="10718" max="10719" width="7.75" customWidth="1"/>
    <col min="10720" max="10720" width="0" hidden="1" customWidth="1"/>
    <col min="10721" max="10722" width="7.75" customWidth="1"/>
    <col min="10723" max="10723" width="0.875" customWidth="1"/>
    <col min="10724" max="10727" width="0" hidden="1" customWidth="1"/>
    <col min="10728" max="10728" width="8" customWidth="1"/>
    <col min="10729" max="10731" width="0" hidden="1" customWidth="1"/>
    <col min="10732" max="10732" width="8" customWidth="1"/>
    <col min="10733" max="10733" width="2.625" customWidth="1"/>
    <col min="10734" max="10735" width="0" hidden="1" customWidth="1"/>
    <col min="10736" max="10736" width="8" customWidth="1"/>
    <col min="10737" max="10739" width="0" hidden="1" customWidth="1"/>
    <col min="10740" max="10740" width="8" customWidth="1"/>
    <col min="10741" max="10741" width="2.75" customWidth="1"/>
    <col min="10746" max="10747" width="0" hidden="1" customWidth="1"/>
    <col min="10751" max="10752" width="7.75" customWidth="1"/>
    <col min="10753" max="10753" width="0" hidden="1" customWidth="1"/>
    <col min="10754" max="10755" width="7.75" customWidth="1"/>
    <col min="10756" max="10756" width="0.875" customWidth="1"/>
    <col min="10757" max="10760" width="0" hidden="1" customWidth="1"/>
    <col min="10761" max="10761" width="8" customWidth="1"/>
    <col min="10762" max="10764" width="0" hidden="1" customWidth="1"/>
    <col min="10765" max="10765" width="8" customWidth="1"/>
    <col min="10766" max="10766" width="2.625" customWidth="1"/>
    <col min="10767" max="10768" width="0" hidden="1" customWidth="1"/>
    <col min="10769" max="10769" width="8" customWidth="1"/>
    <col min="10770" max="10772" width="0" hidden="1" customWidth="1"/>
    <col min="10773" max="10773" width="8" customWidth="1"/>
    <col min="10774" max="10774" width="2.75" customWidth="1"/>
    <col min="10973" max="10973" width="13.75" customWidth="1"/>
    <col min="10974" max="10975" width="7.75" customWidth="1"/>
    <col min="10976" max="10976" width="0" hidden="1" customWidth="1"/>
    <col min="10977" max="10978" width="7.75" customWidth="1"/>
    <col min="10979" max="10979" width="0.875" customWidth="1"/>
    <col min="10980" max="10983" width="0" hidden="1" customWidth="1"/>
    <col min="10984" max="10984" width="8" customWidth="1"/>
    <col min="10985" max="10987" width="0" hidden="1" customWidth="1"/>
    <col min="10988" max="10988" width="8" customWidth="1"/>
    <col min="10989" max="10989" width="2.625" customWidth="1"/>
    <col min="10990" max="10991" width="0" hidden="1" customWidth="1"/>
    <col min="10992" max="10992" width="8" customWidth="1"/>
    <col min="10993" max="10995" width="0" hidden="1" customWidth="1"/>
    <col min="10996" max="10996" width="8" customWidth="1"/>
    <col min="10997" max="10997" width="2.75" customWidth="1"/>
    <col min="11002" max="11003" width="0" hidden="1" customWidth="1"/>
    <col min="11007" max="11008" width="7.75" customWidth="1"/>
    <col min="11009" max="11009" width="0" hidden="1" customWidth="1"/>
    <col min="11010" max="11011" width="7.75" customWidth="1"/>
    <col min="11012" max="11012" width="0.875" customWidth="1"/>
    <col min="11013" max="11016" width="0" hidden="1" customWidth="1"/>
    <col min="11017" max="11017" width="8" customWidth="1"/>
    <col min="11018" max="11020" width="0" hidden="1" customWidth="1"/>
    <col min="11021" max="11021" width="8" customWidth="1"/>
    <col min="11022" max="11022" width="2.625" customWidth="1"/>
    <col min="11023" max="11024" width="0" hidden="1" customWidth="1"/>
    <col min="11025" max="11025" width="8" customWidth="1"/>
    <col min="11026" max="11028" width="0" hidden="1" customWidth="1"/>
    <col min="11029" max="11029" width="8" customWidth="1"/>
    <col min="11030" max="11030" width="2.75" customWidth="1"/>
    <col min="11229" max="11229" width="13.75" customWidth="1"/>
    <col min="11230" max="11231" width="7.75" customWidth="1"/>
    <col min="11232" max="11232" width="0" hidden="1" customWidth="1"/>
    <col min="11233" max="11234" width="7.75" customWidth="1"/>
    <col min="11235" max="11235" width="0.875" customWidth="1"/>
    <col min="11236" max="11239" width="0" hidden="1" customWidth="1"/>
    <col min="11240" max="11240" width="8" customWidth="1"/>
    <col min="11241" max="11243" width="0" hidden="1" customWidth="1"/>
    <col min="11244" max="11244" width="8" customWidth="1"/>
    <col min="11245" max="11245" width="2.625" customWidth="1"/>
    <col min="11246" max="11247" width="0" hidden="1" customWidth="1"/>
    <col min="11248" max="11248" width="8" customWidth="1"/>
    <col min="11249" max="11251" width="0" hidden="1" customWidth="1"/>
    <col min="11252" max="11252" width="8" customWidth="1"/>
    <col min="11253" max="11253" width="2.75" customWidth="1"/>
    <col min="11258" max="11259" width="0" hidden="1" customWidth="1"/>
    <col min="11263" max="11264" width="7.75" customWidth="1"/>
    <col min="11265" max="11265" width="0" hidden="1" customWidth="1"/>
    <col min="11266" max="11267" width="7.75" customWidth="1"/>
    <col min="11268" max="11268" width="0.875" customWidth="1"/>
    <col min="11269" max="11272" width="0" hidden="1" customWidth="1"/>
    <col min="11273" max="11273" width="8" customWidth="1"/>
    <col min="11274" max="11276" width="0" hidden="1" customWidth="1"/>
    <col min="11277" max="11277" width="8" customWidth="1"/>
    <col min="11278" max="11278" width="2.625" customWidth="1"/>
    <col min="11279" max="11280" width="0" hidden="1" customWidth="1"/>
    <col min="11281" max="11281" width="8" customWidth="1"/>
    <col min="11282" max="11284" width="0" hidden="1" customWidth="1"/>
    <col min="11285" max="11285" width="8" customWidth="1"/>
    <col min="11286" max="11286" width="2.75" customWidth="1"/>
    <col min="11485" max="11485" width="13.75" customWidth="1"/>
    <col min="11486" max="11487" width="7.75" customWidth="1"/>
    <col min="11488" max="11488" width="0" hidden="1" customWidth="1"/>
    <col min="11489" max="11490" width="7.75" customWidth="1"/>
    <col min="11491" max="11491" width="0.875" customWidth="1"/>
    <col min="11492" max="11495" width="0" hidden="1" customWidth="1"/>
    <col min="11496" max="11496" width="8" customWidth="1"/>
    <col min="11497" max="11499" width="0" hidden="1" customWidth="1"/>
    <col min="11500" max="11500" width="8" customWidth="1"/>
    <col min="11501" max="11501" width="2.625" customWidth="1"/>
    <col min="11502" max="11503" width="0" hidden="1" customWidth="1"/>
    <col min="11504" max="11504" width="8" customWidth="1"/>
    <col min="11505" max="11507" width="0" hidden="1" customWidth="1"/>
    <col min="11508" max="11508" width="8" customWidth="1"/>
    <col min="11509" max="11509" width="2.75" customWidth="1"/>
    <col min="11514" max="11515" width="0" hidden="1" customWidth="1"/>
    <col min="11519" max="11520" width="7.75" customWidth="1"/>
    <col min="11521" max="11521" width="0" hidden="1" customWidth="1"/>
    <col min="11522" max="11523" width="7.75" customWidth="1"/>
    <col min="11524" max="11524" width="0.875" customWidth="1"/>
    <col min="11525" max="11528" width="0" hidden="1" customWidth="1"/>
    <col min="11529" max="11529" width="8" customWidth="1"/>
    <col min="11530" max="11532" width="0" hidden="1" customWidth="1"/>
    <col min="11533" max="11533" width="8" customWidth="1"/>
    <col min="11534" max="11534" width="2.625" customWidth="1"/>
    <col min="11535" max="11536" width="0" hidden="1" customWidth="1"/>
    <col min="11537" max="11537" width="8" customWidth="1"/>
    <col min="11538" max="11540" width="0" hidden="1" customWidth="1"/>
    <col min="11541" max="11541" width="8" customWidth="1"/>
    <col min="11542" max="11542" width="2.75" customWidth="1"/>
    <col min="11741" max="11741" width="13.75" customWidth="1"/>
    <col min="11742" max="11743" width="7.75" customWidth="1"/>
    <col min="11744" max="11744" width="0" hidden="1" customWidth="1"/>
    <col min="11745" max="11746" width="7.75" customWidth="1"/>
    <col min="11747" max="11747" width="0.875" customWidth="1"/>
    <col min="11748" max="11751" width="0" hidden="1" customWidth="1"/>
    <col min="11752" max="11752" width="8" customWidth="1"/>
    <col min="11753" max="11755" width="0" hidden="1" customWidth="1"/>
    <col min="11756" max="11756" width="8" customWidth="1"/>
    <col min="11757" max="11757" width="2.625" customWidth="1"/>
    <col min="11758" max="11759" width="0" hidden="1" customWidth="1"/>
    <col min="11760" max="11760" width="8" customWidth="1"/>
    <col min="11761" max="11763" width="0" hidden="1" customWidth="1"/>
    <col min="11764" max="11764" width="8" customWidth="1"/>
    <col min="11765" max="11765" width="2.75" customWidth="1"/>
    <col min="11770" max="11771" width="0" hidden="1" customWidth="1"/>
    <col min="11775" max="11776" width="7.75" customWidth="1"/>
    <col min="11777" max="11777" width="0" hidden="1" customWidth="1"/>
    <col min="11778" max="11779" width="7.75" customWidth="1"/>
    <col min="11780" max="11780" width="0.875" customWidth="1"/>
    <col min="11781" max="11784" width="0" hidden="1" customWidth="1"/>
    <col min="11785" max="11785" width="8" customWidth="1"/>
    <col min="11786" max="11788" width="0" hidden="1" customWidth="1"/>
    <col min="11789" max="11789" width="8" customWidth="1"/>
    <col min="11790" max="11790" width="2.625" customWidth="1"/>
    <col min="11791" max="11792" width="0" hidden="1" customWidth="1"/>
    <col min="11793" max="11793" width="8" customWidth="1"/>
    <col min="11794" max="11796" width="0" hidden="1" customWidth="1"/>
    <col min="11797" max="11797" width="8" customWidth="1"/>
    <col min="11798" max="11798" width="2.75" customWidth="1"/>
    <col min="11997" max="11997" width="13.75" customWidth="1"/>
    <col min="11998" max="11999" width="7.75" customWidth="1"/>
    <col min="12000" max="12000" width="0" hidden="1" customWidth="1"/>
    <col min="12001" max="12002" width="7.75" customWidth="1"/>
    <col min="12003" max="12003" width="0.875" customWidth="1"/>
    <col min="12004" max="12007" width="0" hidden="1" customWidth="1"/>
    <col min="12008" max="12008" width="8" customWidth="1"/>
    <col min="12009" max="12011" width="0" hidden="1" customWidth="1"/>
    <col min="12012" max="12012" width="8" customWidth="1"/>
    <col min="12013" max="12013" width="2.625" customWidth="1"/>
    <col min="12014" max="12015" width="0" hidden="1" customWidth="1"/>
    <col min="12016" max="12016" width="8" customWidth="1"/>
    <col min="12017" max="12019" width="0" hidden="1" customWidth="1"/>
    <col min="12020" max="12020" width="8" customWidth="1"/>
    <col min="12021" max="12021" width="2.75" customWidth="1"/>
    <col min="12026" max="12027" width="0" hidden="1" customWidth="1"/>
    <col min="12031" max="12032" width="7.75" customWidth="1"/>
    <col min="12033" max="12033" width="0" hidden="1" customWidth="1"/>
    <col min="12034" max="12035" width="7.75" customWidth="1"/>
    <col min="12036" max="12036" width="0.875" customWidth="1"/>
    <col min="12037" max="12040" width="0" hidden="1" customWidth="1"/>
    <col min="12041" max="12041" width="8" customWidth="1"/>
    <col min="12042" max="12044" width="0" hidden="1" customWidth="1"/>
    <col min="12045" max="12045" width="8" customWidth="1"/>
    <col min="12046" max="12046" width="2.625" customWidth="1"/>
    <col min="12047" max="12048" width="0" hidden="1" customWidth="1"/>
    <col min="12049" max="12049" width="8" customWidth="1"/>
    <col min="12050" max="12052" width="0" hidden="1" customWidth="1"/>
    <col min="12053" max="12053" width="8" customWidth="1"/>
    <col min="12054" max="12054" width="2.75" customWidth="1"/>
    <col min="12253" max="12253" width="13.75" customWidth="1"/>
    <col min="12254" max="12255" width="7.75" customWidth="1"/>
    <col min="12256" max="12256" width="0" hidden="1" customWidth="1"/>
    <col min="12257" max="12258" width="7.75" customWidth="1"/>
    <col min="12259" max="12259" width="0.875" customWidth="1"/>
    <col min="12260" max="12263" width="0" hidden="1" customWidth="1"/>
    <col min="12264" max="12264" width="8" customWidth="1"/>
    <col min="12265" max="12267" width="0" hidden="1" customWidth="1"/>
    <col min="12268" max="12268" width="8" customWidth="1"/>
    <col min="12269" max="12269" width="2.625" customWidth="1"/>
    <col min="12270" max="12271" width="0" hidden="1" customWidth="1"/>
    <col min="12272" max="12272" width="8" customWidth="1"/>
    <col min="12273" max="12275" width="0" hidden="1" customWidth="1"/>
    <col min="12276" max="12276" width="8" customWidth="1"/>
    <col min="12277" max="12277" width="2.75" customWidth="1"/>
    <col min="12282" max="12283" width="0" hidden="1" customWidth="1"/>
    <col min="12287" max="12288" width="7.75" customWidth="1"/>
    <col min="12289" max="12289" width="0" hidden="1" customWidth="1"/>
    <col min="12290" max="12291" width="7.75" customWidth="1"/>
    <col min="12292" max="12292" width="0.875" customWidth="1"/>
    <col min="12293" max="12296" width="0" hidden="1" customWidth="1"/>
    <col min="12297" max="12297" width="8" customWidth="1"/>
    <col min="12298" max="12300" width="0" hidden="1" customWidth="1"/>
    <col min="12301" max="12301" width="8" customWidth="1"/>
    <col min="12302" max="12302" width="2.625" customWidth="1"/>
    <col min="12303" max="12304" width="0" hidden="1" customWidth="1"/>
    <col min="12305" max="12305" width="8" customWidth="1"/>
    <col min="12306" max="12308" width="0" hidden="1" customWidth="1"/>
    <col min="12309" max="12309" width="8" customWidth="1"/>
    <col min="12310" max="12310" width="2.75" customWidth="1"/>
    <col min="12509" max="12509" width="13.75" customWidth="1"/>
    <col min="12510" max="12511" width="7.75" customWidth="1"/>
    <col min="12512" max="12512" width="0" hidden="1" customWidth="1"/>
    <col min="12513" max="12514" width="7.75" customWidth="1"/>
    <col min="12515" max="12515" width="0.875" customWidth="1"/>
    <col min="12516" max="12519" width="0" hidden="1" customWidth="1"/>
    <col min="12520" max="12520" width="8" customWidth="1"/>
    <col min="12521" max="12523" width="0" hidden="1" customWidth="1"/>
    <col min="12524" max="12524" width="8" customWidth="1"/>
    <col min="12525" max="12525" width="2.625" customWidth="1"/>
    <col min="12526" max="12527" width="0" hidden="1" customWidth="1"/>
    <col min="12528" max="12528" width="8" customWidth="1"/>
    <col min="12529" max="12531" width="0" hidden="1" customWidth="1"/>
    <col min="12532" max="12532" width="8" customWidth="1"/>
    <col min="12533" max="12533" width="2.75" customWidth="1"/>
    <col min="12538" max="12539" width="0" hidden="1" customWidth="1"/>
    <col min="12543" max="12544" width="7.75" customWidth="1"/>
    <col min="12545" max="12545" width="0" hidden="1" customWidth="1"/>
    <col min="12546" max="12547" width="7.75" customWidth="1"/>
    <col min="12548" max="12548" width="0.875" customWidth="1"/>
    <col min="12549" max="12552" width="0" hidden="1" customWidth="1"/>
    <col min="12553" max="12553" width="8" customWidth="1"/>
    <col min="12554" max="12556" width="0" hidden="1" customWidth="1"/>
    <col min="12557" max="12557" width="8" customWidth="1"/>
    <col min="12558" max="12558" width="2.625" customWidth="1"/>
    <col min="12559" max="12560" width="0" hidden="1" customWidth="1"/>
    <col min="12561" max="12561" width="8" customWidth="1"/>
    <col min="12562" max="12564" width="0" hidden="1" customWidth="1"/>
    <col min="12565" max="12565" width="8" customWidth="1"/>
    <col min="12566" max="12566" width="2.75" customWidth="1"/>
    <col min="12765" max="12765" width="13.75" customWidth="1"/>
    <col min="12766" max="12767" width="7.75" customWidth="1"/>
    <col min="12768" max="12768" width="0" hidden="1" customWidth="1"/>
    <col min="12769" max="12770" width="7.75" customWidth="1"/>
    <col min="12771" max="12771" width="0.875" customWidth="1"/>
    <col min="12772" max="12775" width="0" hidden="1" customWidth="1"/>
    <col min="12776" max="12776" width="8" customWidth="1"/>
    <col min="12777" max="12779" width="0" hidden="1" customWidth="1"/>
    <col min="12780" max="12780" width="8" customWidth="1"/>
    <col min="12781" max="12781" width="2.625" customWidth="1"/>
    <col min="12782" max="12783" width="0" hidden="1" customWidth="1"/>
    <col min="12784" max="12784" width="8" customWidth="1"/>
    <col min="12785" max="12787" width="0" hidden="1" customWidth="1"/>
    <col min="12788" max="12788" width="8" customWidth="1"/>
    <col min="12789" max="12789" width="2.75" customWidth="1"/>
    <col min="12794" max="12795" width="0" hidden="1" customWidth="1"/>
    <col min="12799" max="12800" width="7.75" customWidth="1"/>
    <col min="12801" max="12801" width="0" hidden="1" customWidth="1"/>
    <col min="12802" max="12803" width="7.75" customWidth="1"/>
    <col min="12804" max="12804" width="0.875" customWidth="1"/>
    <col min="12805" max="12808" width="0" hidden="1" customWidth="1"/>
    <col min="12809" max="12809" width="8" customWidth="1"/>
    <col min="12810" max="12812" width="0" hidden="1" customWidth="1"/>
    <col min="12813" max="12813" width="8" customWidth="1"/>
    <col min="12814" max="12814" width="2.625" customWidth="1"/>
    <col min="12815" max="12816" width="0" hidden="1" customWidth="1"/>
    <col min="12817" max="12817" width="8" customWidth="1"/>
    <col min="12818" max="12820" width="0" hidden="1" customWidth="1"/>
    <col min="12821" max="12821" width="8" customWidth="1"/>
    <col min="12822" max="12822" width="2.75" customWidth="1"/>
    <col min="13021" max="13021" width="13.75" customWidth="1"/>
    <col min="13022" max="13023" width="7.75" customWidth="1"/>
    <col min="13024" max="13024" width="0" hidden="1" customWidth="1"/>
    <col min="13025" max="13026" width="7.75" customWidth="1"/>
    <col min="13027" max="13027" width="0.875" customWidth="1"/>
    <col min="13028" max="13031" width="0" hidden="1" customWidth="1"/>
    <col min="13032" max="13032" width="8" customWidth="1"/>
    <col min="13033" max="13035" width="0" hidden="1" customWidth="1"/>
    <col min="13036" max="13036" width="8" customWidth="1"/>
    <col min="13037" max="13037" width="2.625" customWidth="1"/>
    <col min="13038" max="13039" width="0" hidden="1" customWidth="1"/>
    <col min="13040" max="13040" width="8" customWidth="1"/>
    <col min="13041" max="13043" width="0" hidden="1" customWidth="1"/>
    <col min="13044" max="13044" width="8" customWidth="1"/>
    <col min="13045" max="13045" width="2.75" customWidth="1"/>
    <col min="13050" max="13051" width="0" hidden="1" customWidth="1"/>
    <col min="13055" max="13056" width="7.75" customWidth="1"/>
    <col min="13057" max="13057" width="0" hidden="1" customWidth="1"/>
    <col min="13058" max="13059" width="7.75" customWidth="1"/>
    <col min="13060" max="13060" width="0.875" customWidth="1"/>
    <col min="13061" max="13064" width="0" hidden="1" customWidth="1"/>
    <col min="13065" max="13065" width="8" customWidth="1"/>
    <col min="13066" max="13068" width="0" hidden="1" customWidth="1"/>
    <col min="13069" max="13069" width="8" customWidth="1"/>
    <col min="13070" max="13070" width="2.625" customWidth="1"/>
    <col min="13071" max="13072" width="0" hidden="1" customWidth="1"/>
    <col min="13073" max="13073" width="8" customWidth="1"/>
    <col min="13074" max="13076" width="0" hidden="1" customWidth="1"/>
    <col min="13077" max="13077" width="8" customWidth="1"/>
    <col min="13078" max="13078" width="2.75" customWidth="1"/>
    <col min="13277" max="13277" width="13.75" customWidth="1"/>
    <col min="13278" max="13279" width="7.75" customWidth="1"/>
    <col min="13280" max="13280" width="0" hidden="1" customWidth="1"/>
    <col min="13281" max="13282" width="7.75" customWidth="1"/>
    <col min="13283" max="13283" width="0.875" customWidth="1"/>
    <col min="13284" max="13287" width="0" hidden="1" customWidth="1"/>
    <col min="13288" max="13288" width="8" customWidth="1"/>
    <col min="13289" max="13291" width="0" hidden="1" customWidth="1"/>
    <col min="13292" max="13292" width="8" customWidth="1"/>
    <col min="13293" max="13293" width="2.625" customWidth="1"/>
    <col min="13294" max="13295" width="0" hidden="1" customWidth="1"/>
    <col min="13296" max="13296" width="8" customWidth="1"/>
    <col min="13297" max="13299" width="0" hidden="1" customWidth="1"/>
    <col min="13300" max="13300" width="8" customWidth="1"/>
    <col min="13301" max="13301" width="2.75" customWidth="1"/>
    <col min="13306" max="13307" width="0" hidden="1" customWidth="1"/>
    <col min="13311" max="13312" width="7.75" customWidth="1"/>
    <col min="13313" max="13313" width="0" hidden="1" customWidth="1"/>
    <col min="13314" max="13315" width="7.75" customWidth="1"/>
    <col min="13316" max="13316" width="0.875" customWidth="1"/>
    <col min="13317" max="13320" width="0" hidden="1" customWidth="1"/>
    <col min="13321" max="13321" width="8" customWidth="1"/>
    <col min="13322" max="13324" width="0" hidden="1" customWidth="1"/>
    <col min="13325" max="13325" width="8" customWidth="1"/>
    <col min="13326" max="13326" width="2.625" customWidth="1"/>
    <col min="13327" max="13328" width="0" hidden="1" customWidth="1"/>
    <col min="13329" max="13329" width="8" customWidth="1"/>
    <col min="13330" max="13332" width="0" hidden="1" customWidth="1"/>
    <col min="13333" max="13333" width="8" customWidth="1"/>
    <col min="13334" max="13334" width="2.75" customWidth="1"/>
    <col min="13533" max="13533" width="13.75" customWidth="1"/>
    <col min="13534" max="13535" width="7.75" customWidth="1"/>
    <col min="13536" max="13536" width="0" hidden="1" customWidth="1"/>
    <col min="13537" max="13538" width="7.75" customWidth="1"/>
    <col min="13539" max="13539" width="0.875" customWidth="1"/>
    <col min="13540" max="13543" width="0" hidden="1" customWidth="1"/>
    <col min="13544" max="13544" width="8" customWidth="1"/>
    <col min="13545" max="13547" width="0" hidden="1" customWidth="1"/>
    <col min="13548" max="13548" width="8" customWidth="1"/>
    <col min="13549" max="13549" width="2.625" customWidth="1"/>
    <col min="13550" max="13551" width="0" hidden="1" customWidth="1"/>
    <col min="13552" max="13552" width="8" customWidth="1"/>
    <col min="13553" max="13555" width="0" hidden="1" customWidth="1"/>
    <col min="13556" max="13556" width="8" customWidth="1"/>
    <col min="13557" max="13557" width="2.75" customWidth="1"/>
    <col min="13562" max="13563" width="0" hidden="1" customWidth="1"/>
    <col min="13567" max="13568" width="7.75" customWidth="1"/>
    <col min="13569" max="13569" width="0" hidden="1" customWidth="1"/>
    <col min="13570" max="13571" width="7.75" customWidth="1"/>
    <col min="13572" max="13572" width="0.875" customWidth="1"/>
    <col min="13573" max="13576" width="0" hidden="1" customWidth="1"/>
    <col min="13577" max="13577" width="8" customWidth="1"/>
    <col min="13578" max="13580" width="0" hidden="1" customWidth="1"/>
    <col min="13581" max="13581" width="8" customWidth="1"/>
    <col min="13582" max="13582" width="2.625" customWidth="1"/>
    <col min="13583" max="13584" width="0" hidden="1" customWidth="1"/>
    <col min="13585" max="13585" width="8" customWidth="1"/>
    <col min="13586" max="13588" width="0" hidden="1" customWidth="1"/>
    <col min="13589" max="13589" width="8" customWidth="1"/>
    <col min="13590" max="13590" width="2.75" customWidth="1"/>
    <col min="13789" max="13789" width="13.75" customWidth="1"/>
    <col min="13790" max="13791" width="7.75" customWidth="1"/>
    <col min="13792" max="13792" width="0" hidden="1" customWidth="1"/>
    <col min="13793" max="13794" width="7.75" customWidth="1"/>
    <col min="13795" max="13795" width="0.875" customWidth="1"/>
    <col min="13796" max="13799" width="0" hidden="1" customWidth="1"/>
    <col min="13800" max="13800" width="8" customWidth="1"/>
    <col min="13801" max="13803" width="0" hidden="1" customWidth="1"/>
    <col min="13804" max="13804" width="8" customWidth="1"/>
    <col min="13805" max="13805" width="2.625" customWidth="1"/>
    <col min="13806" max="13807" width="0" hidden="1" customWidth="1"/>
    <col min="13808" max="13808" width="8" customWidth="1"/>
    <col min="13809" max="13811" width="0" hidden="1" customWidth="1"/>
    <col min="13812" max="13812" width="8" customWidth="1"/>
    <col min="13813" max="13813" width="2.75" customWidth="1"/>
    <col min="13818" max="13819" width="0" hidden="1" customWidth="1"/>
    <col min="13823" max="13824" width="7.75" customWidth="1"/>
    <col min="13825" max="13825" width="0" hidden="1" customWidth="1"/>
    <col min="13826" max="13827" width="7.75" customWidth="1"/>
    <col min="13828" max="13828" width="0.875" customWidth="1"/>
    <col min="13829" max="13832" width="0" hidden="1" customWidth="1"/>
    <col min="13833" max="13833" width="8" customWidth="1"/>
    <col min="13834" max="13836" width="0" hidden="1" customWidth="1"/>
    <col min="13837" max="13837" width="8" customWidth="1"/>
    <col min="13838" max="13838" width="2.625" customWidth="1"/>
    <col min="13839" max="13840" width="0" hidden="1" customWidth="1"/>
    <col min="13841" max="13841" width="8" customWidth="1"/>
    <col min="13842" max="13844" width="0" hidden="1" customWidth="1"/>
    <col min="13845" max="13845" width="8" customWidth="1"/>
    <col min="13846" max="13846" width="2.75" customWidth="1"/>
    <col min="14045" max="14045" width="13.75" customWidth="1"/>
    <col min="14046" max="14047" width="7.75" customWidth="1"/>
    <col min="14048" max="14048" width="0" hidden="1" customWidth="1"/>
    <col min="14049" max="14050" width="7.75" customWidth="1"/>
    <col min="14051" max="14051" width="0.875" customWidth="1"/>
    <col min="14052" max="14055" width="0" hidden="1" customWidth="1"/>
    <col min="14056" max="14056" width="8" customWidth="1"/>
    <col min="14057" max="14059" width="0" hidden="1" customWidth="1"/>
    <col min="14060" max="14060" width="8" customWidth="1"/>
    <col min="14061" max="14061" width="2.625" customWidth="1"/>
    <col min="14062" max="14063" width="0" hidden="1" customWidth="1"/>
    <col min="14064" max="14064" width="8" customWidth="1"/>
    <col min="14065" max="14067" width="0" hidden="1" customWidth="1"/>
    <col min="14068" max="14068" width="8" customWidth="1"/>
    <col min="14069" max="14069" width="2.75" customWidth="1"/>
    <col min="14074" max="14075" width="0" hidden="1" customWidth="1"/>
    <col min="14079" max="14080" width="7.75" customWidth="1"/>
    <col min="14081" max="14081" width="0" hidden="1" customWidth="1"/>
    <col min="14082" max="14083" width="7.75" customWidth="1"/>
    <col min="14084" max="14084" width="0.875" customWidth="1"/>
    <col min="14085" max="14088" width="0" hidden="1" customWidth="1"/>
    <col min="14089" max="14089" width="8" customWidth="1"/>
    <col min="14090" max="14092" width="0" hidden="1" customWidth="1"/>
    <col min="14093" max="14093" width="8" customWidth="1"/>
    <col min="14094" max="14094" width="2.625" customWidth="1"/>
    <col min="14095" max="14096" width="0" hidden="1" customWidth="1"/>
    <col min="14097" max="14097" width="8" customWidth="1"/>
    <col min="14098" max="14100" width="0" hidden="1" customWidth="1"/>
    <col min="14101" max="14101" width="8" customWidth="1"/>
    <col min="14102" max="14102" width="2.75" customWidth="1"/>
    <col min="14301" max="14301" width="13.75" customWidth="1"/>
    <col min="14302" max="14303" width="7.75" customWidth="1"/>
    <col min="14304" max="14304" width="0" hidden="1" customWidth="1"/>
    <col min="14305" max="14306" width="7.75" customWidth="1"/>
    <col min="14307" max="14307" width="0.875" customWidth="1"/>
    <col min="14308" max="14311" width="0" hidden="1" customWidth="1"/>
    <col min="14312" max="14312" width="8" customWidth="1"/>
    <col min="14313" max="14315" width="0" hidden="1" customWidth="1"/>
    <col min="14316" max="14316" width="8" customWidth="1"/>
    <col min="14317" max="14317" width="2.625" customWidth="1"/>
    <col min="14318" max="14319" width="0" hidden="1" customWidth="1"/>
    <col min="14320" max="14320" width="8" customWidth="1"/>
    <col min="14321" max="14323" width="0" hidden="1" customWidth="1"/>
    <col min="14324" max="14324" width="8" customWidth="1"/>
    <col min="14325" max="14325" width="2.75" customWidth="1"/>
    <col min="14330" max="14331" width="0" hidden="1" customWidth="1"/>
    <col min="14335" max="14336" width="7.75" customWidth="1"/>
    <col min="14337" max="14337" width="0" hidden="1" customWidth="1"/>
    <col min="14338" max="14339" width="7.75" customWidth="1"/>
    <col min="14340" max="14340" width="0.875" customWidth="1"/>
    <col min="14341" max="14344" width="0" hidden="1" customWidth="1"/>
    <col min="14345" max="14345" width="8" customWidth="1"/>
    <col min="14346" max="14348" width="0" hidden="1" customWidth="1"/>
    <col min="14349" max="14349" width="8" customWidth="1"/>
    <col min="14350" max="14350" width="2.625" customWidth="1"/>
    <col min="14351" max="14352" width="0" hidden="1" customWidth="1"/>
    <col min="14353" max="14353" width="8" customWidth="1"/>
    <col min="14354" max="14356" width="0" hidden="1" customWidth="1"/>
    <col min="14357" max="14357" width="8" customWidth="1"/>
    <col min="14358" max="14358" width="2.75" customWidth="1"/>
    <col min="14557" max="14557" width="13.75" customWidth="1"/>
    <col min="14558" max="14559" width="7.75" customWidth="1"/>
    <col min="14560" max="14560" width="0" hidden="1" customWidth="1"/>
    <col min="14561" max="14562" width="7.75" customWidth="1"/>
    <col min="14563" max="14563" width="0.875" customWidth="1"/>
    <col min="14564" max="14567" width="0" hidden="1" customWidth="1"/>
    <col min="14568" max="14568" width="8" customWidth="1"/>
    <col min="14569" max="14571" width="0" hidden="1" customWidth="1"/>
    <col min="14572" max="14572" width="8" customWidth="1"/>
    <col min="14573" max="14573" width="2.625" customWidth="1"/>
    <col min="14574" max="14575" width="0" hidden="1" customWidth="1"/>
    <col min="14576" max="14576" width="8" customWidth="1"/>
    <col min="14577" max="14579" width="0" hidden="1" customWidth="1"/>
    <col min="14580" max="14580" width="8" customWidth="1"/>
    <col min="14581" max="14581" width="2.75" customWidth="1"/>
    <col min="14586" max="14587" width="0" hidden="1" customWidth="1"/>
    <col min="14591" max="14592" width="7.75" customWidth="1"/>
    <col min="14593" max="14593" width="0" hidden="1" customWidth="1"/>
    <col min="14594" max="14595" width="7.75" customWidth="1"/>
    <col min="14596" max="14596" width="0.875" customWidth="1"/>
    <col min="14597" max="14600" width="0" hidden="1" customWidth="1"/>
    <col min="14601" max="14601" width="8" customWidth="1"/>
    <col min="14602" max="14604" width="0" hidden="1" customWidth="1"/>
    <col min="14605" max="14605" width="8" customWidth="1"/>
    <col min="14606" max="14606" width="2.625" customWidth="1"/>
    <col min="14607" max="14608" width="0" hidden="1" customWidth="1"/>
    <col min="14609" max="14609" width="8" customWidth="1"/>
    <col min="14610" max="14612" width="0" hidden="1" customWidth="1"/>
    <col min="14613" max="14613" width="8" customWidth="1"/>
    <col min="14614" max="14614" width="2.75" customWidth="1"/>
    <col min="14813" max="14813" width="13.75" customWidth="1"/>
    <col min="14814" max="14815" width="7.75" customWidth="1"/>
    <col min="14816" max="14816" width="0" hidden="1" customWidth="1"/>
    <col min="14817" max="14818" width="7.75" customWidth="1"/>
    <col min="14819" max="14819" width="0.875" customWidth="1"/>
    <col min="14820" max="14823" width="0" hidden="1" customWidth="1"/>
    <col min="14824" max="14824" width="8" customWidth="1"/>
    <col min="14825" max="14827" width="0" hidden="1" customWidth="1"/>
    <col min="14828" max="14828" width="8" customWidth="1"/>
    <col min="14829" max="14829" width="2.625" customWidth="1"/>
    <col min="14830" max="14831" width="0" hidden="1" customWidth="1"/>
    <col min="14832" max="14832" width="8" customWidth="1"/>
    <col min="14833" max="14835" width="0" hidden="1" customWidth="1"/>
    <col min="14836" max="14836" width="8" customWidth="1"/>
    <col min="14837" max="14837" width="2.75" customWidth="1"/>
    <col min="14842" max="14843" width="0" hidden="1" customWidth="1"/>
    <col min="14847" max="14848" width="7.75" customWidth="1"/>
    <col min="14849" max="14849" width="0" hidden="1" customWidth="1"/>
    <col min="14850" max="14851" width="7.75" customWidth="1"/>
    <col min="14852" max="14852" width="0.875" customWidth="1"/>
    <col min="14853" max="14856" width="0" hidden="1" customWidth="1"/>
    <col min="14857" max="14857" width="8" customWidth="1"/>
    <col min="14858" max="14860" width="0" hidden="1" customWidth="1"/>
    <col min="14861" max="14861" width="8" customWidth="1"/>
    <col min="14862" max="14862" width="2.625" customWidth="1"/>
    <col min="14863" max="14864" width="0" hidden="1" customWidth="1"/>
    <col min="14865" max="14865" width="8" customWidth="1"/>
    <col min="14866" max="14868" width="0" hidden="1" customWidth="1"/>
    <col min="14869" max="14869" width="8" customWidth="1"/>
    <col min="14870" max="14870" width="2.75" customWidth="1"/>
    <col min="15069" max="15069" width="13.75" customWidth="1"/>
    <col min="15070" max="15071" width="7.75" customWidth="1"/>
    <col min="15072" max="15072" width="0" hidden="1" customWidth="1"/>
    <col min="15073" max="15074" width="7.75" customWidth="1"/>
    <col min="15075" max="15075" width="0.875" customWidth="1"/>
    <col min="15076" max="15079" width="0" hidden="1" customWidth="1"/>
    <col min="15080" max="15080" width="8" customWidth="1"/>
    <col min="15081" max="15083" width="0" hidden="1" customWidth="1"/>
    <col min="15084" max="15084" width="8" customWidth="1"/>
    <col min="15085" max="15085" width="2.625" customWidth="1"/>
    <col min="15086" max="15087" width="0" hidden="1" customWidth="1"/>
    <col min="15088" max="15088" width="8" customWidth="1"/>
    <col min="15089" max="15091" width="0" hidden="1" customWidth="1"/>
    <col min="15092" max="15092" width="8" customWidth="1"/>
    <col min="15093" max="15093" width="2.75" customWidth="1"/>
    <col min="15098" max="15099" width="0" hidden="1" customWidth="1"/>
    <col min="15103" max="15104" width="7.75" customWidth="1"/>
    <col min="15105" max="15105" width="0" hidden="1" customWidth="1"/>
    <col min="15106" max="15107" width="7.75" customWidth="1"/>
    <col min="15108" max="15108" width="0.875" customWidth="1"/>
    <col min="15109" max="15112" width="0" hidden="1" customWidth="1"/>
    <col min="15113" max="15113" width="8" customWidth="1"/>
    <col min="15114" max="15116" width="0" hidden="1" customWidth="1"/>
    <col min="15117" max="15117" width="8" customWidth="1"/>
    <col min="15118" max="15118" width="2.625" customWidth="1"/>
    <col min="15119" max="15120" width="0" hidden="1" customWidth="1"/>
    <col min="15121" max="15121" width="8" customWidth="1"/>
    <col min="15122" max="15124" width="0" hidden="1" customWidth="1"/>
    <col min="15125" max="15125" width="8" customWidth="1"/>
    <col min="15126" max="15126" width="2.75" customWidth="1"/>
    <col min="15325" max="15325" width="13.75" customWidth="1"/>
    <col min="15326" max="15327" width="7.75" customWidth="1"/>
    <col min="15328" max="15328" width="0" hidden="1" customWidth="1"/>
    <col min="15329" max="15330" width="7.75" customWidth="1"/>
    <col min="15331" max="15331" width="0.875" customWidth="1"/>
    <col min="15332" max="15335" width="0" hidden="1" customWidth="1"/>
    <col min="15336" max="15336" width="8" customWidth="1"/>
    <col min="15337" max="15339" width="0" hidden="1" customWidth="1"/>
    <col min="15340" max="15340" width="8" customWidth="1"/>
    <col min="15341" max="15341" width="2.625" customWidth="1"/>
    <col min="15342" max="15343" width="0" hidden="1" customWidth="1"/>
    <col min="15344" max="15344" width="8" customWidth="1"/>
    <col min="15345" max="15347" width="0" hidden="1" customWidth="1"/>
    <col min="15348" max="15348" width="8" customWidth="1"/>
    <col min="15349" max="15349" width="2.75" customWidth="1"/>
    <col min="15354" max="15355" width="0" hidden="1" customWidth="1"/>
    <col min="15359" max="15360" width="7.75" customWidth="1"/>
    <col min="15361" max="15361" width="0" hidden="1" customWidth="1"/>
    <col min="15362" max="15363" width="7.75" customWidth="1"/>
    <col min="15364" max="15364" width="0.875" customWidth="1"/>
    <col min="15365" max="15368" width="0" hidden="1" customWidth="1"/>
    <col min="15369" max="15369" width="8" customWidth="1"/>
    <col min="15370" max="15372" width="0" hidden="1" customWidth="1"/>
    <col min="15373" max="15373" width="8" customWidth="1"/>
    <col min="15374" max="15374" width="2.625" customWidth="1"/>
    <col min="15375" max="15376" width="0" hidden="1" customWidth="1"/>
    <col min="15377" max="15377" width="8" customWidth="1"/>
    <col min="15378" max="15380" width="0" hidden="1" customWidth="1"/>
    <col min="15381" max="15381" width="8" customWidth="1"/>
    <col min="15382" max="15382" width="2.75" customWidth="1"/>
    <col min="15581" max="15581" width="13.75" customWidth="1"/>
    <col min="15582" max="15583" width="7.75" customWidth="1"/>
    <col min="15584" max="15584" width="0" hidden="1" customWidth="1"/>
    <col min="15585" max="15586" width="7.75" customWidth="1"/>
    <col min="15587" max="15587" width="0.875" customWidth="1"/>
    <col min="15588" max="15591" width="0" hidden="1" customWidth="1"/>
    <col min="15592" max="15592" width="8" customWidth="1"/>
    <col min="15593" max="15595" width="0" hidden="1" customWidth="1"/>
    <col min="15596" max="15596" width="8" customWidth="1"/>
    <col min="15597" max="15597" width="2.625" customWidth="1"/>
    <col min="15598" max="15599" width="0" hidden="1" customWidth="1"/>
    <col min="15600" max="15600" width="8" customWidth="1"/>
    <col min="15601" max="15603" width="0" hidden="1" customWidth="1"/>
    <col min="15604" max="15604" width="8" customWidth="1"/>
    <col min="15605" max="15605" width="2.75" customWidth="1"/>
    <col min="15610" max="15611" width="0" hidden="1" customWidth="1"/>
    <col min="15615" max="15616" width="7.75" customWidth="1"/>
    <col min="15617" max="15617" width="0" hidden="1" customWidth="1"/>
    <col min="15618" max="15619" width="7.75" customWidth="1"/>
    <col min="15620" max="15620" width="0.875" customWidth="1"/>
    <col min="15621" max="15624" width="0" hidden="1" customWidth="1"/>
    <col min="15625" max="15625" width="8" customWidth="1"/>
    <col min="15626" max="15628" width="0" hidden="1" customWidth="1"/>
    <col min="15629" max="15629" width="8" customWidth="1"/>
    <col min="15630" max="15630" width="2.625" customWidth="1"/>
    <col min="15631" max="15632" width="0" hidden="1" customWidth="1"/>
    <col min="15633" max="15633" width="8" customWidth="1"/>
    <col min="15634" max="15636" width="0" hidden="1" customWidth="1"/>
    <col min="15637" max="15637" width="8" customWidth="1"/>
    <col min="15638" max="15638" width="2.75" customWidth="1"/>
    <col min="15837" max="15837" width="13.75" customWidth="1"/>
    <col min="15838" max="15839" width="7.75" customWidth="1"/>
    <col min="15840" max="15840" width="0" hidden="1" customWidth="1"/>
    <col min="15841" max="15842" width="7.75" customWidth="1"/>
    <col min="15843" max="15843" width="0.875" customWidth="1"/>
    <col min="15844" max="15847" width="0" hidden="1" customWidth="1"/>
    <col min="15848" max="15848" width="8" customWidth="1"/>
    <col min="15849" max="15851" width="0" hidden="1" customWidth="1"/>
    <col min="15852" max="15852" width="8" customWidth="1"/>
    <col min="15853" max="15853" width="2.625" customWidth="1"/>
    <col min="15854" max="15855" width="0" hidden="1" customWidth="1"/>
    <col min="15856" max="15856" width="8" customWidth="1"/>
    <col min="15857" max="15859" width="0" hidden="1" customWidth="1"/>
    <col min="15860" max="15860" width="8" customWidth="1"/>
    <col min="15861" max="15861" width="2.75" customWidth="1"/>
    <col min="15866" max="15867" width="0" hidden="1" customWidth="1"/>
    <col min="15871" max="15872" width="7.75" customWidth="1"/>
    <col min="15873" max="15873" width="0" hidden="1" customWidth="1"/>
    <col min="15874" max="15875" width="7.75" customWidth="1"/>
    <col min="15876" max="15876" width="0.875" customWidth="1"/>
    <col min="15877" max="15880" width="0" hidden="1" customWidth="1"/>
    <col min="15881" max="15881" width="8" customWidth="1"/>
    <col min="15882" max="15884" width="0" hidden="1" customWidth="1"/>
    <col min="15885" max="15885" width="8" customWidth="1"/>
    <col min="15886" max="15886" width="2.625" customWidth="1"/>
    <col min="15887" max="15888" width="0" hidden="1" customWidth="1"/>
    <col min="15889" max="15889" width="8" customWidth="1"/>
    <col min="15890" max="15892" width="0" hidden="1" customWidth="1"/>
    <col min="15893" max="15893" width="8" customWidth="1"/>
    <col min="15894" max="15894" width="2.75" customWidth="1"/>
    <col min="16093" max="16093" width="13.75" customWidth="1"/>
    <col min="16094" max="16095" width="7.75" customWidth="1"/>
    <col min="16096" max="16096" width="0" hidden="1" customWidth="1"/>
    <col min="16097" max="16098" width="7.75" customWidth="1"/>
    <col min="16099" max="16099" width="0.875" customWidth="1"/>
    <col min="16100" max="16103" width="0" hidden="1" customWidth="1"/>
    <col min="16104" max="16104" width="8" customWidth="1"/>
    <col min="16105" max="16107" width="0" hidden="1" customWidth="1"/>
    <col min="16108" max="16108" width="8" customWidth="1"/>
    <col min="16109" max="16109" width="2.625" customWidth="1"/>
    <col min="16110" max="16111" width="0" hidden="1" customWidth="1"/>
    <col min="16112" max="16112" width="8" customWidth="1"/>
    <col min="16113" max="16115" width="0" hidden="1" customWidth="1"/>
    <col min="16116" max="16116" width="8" customWidth="1"/>
    <col min="16117" max="16117" width="2.75" customWidth="1"/>
    <col min="16122" max="16123" width="0" hidden="1" customWidth="1"/>
    <col min="16127" max="16128" width="7.75" customWidth="1"/>
    <col min="16129" max="16129" width="0" hidden="1" customWidth="1"/>
    <col min="16130" max="16131" width="7.75" customWidth="1"/>
    <col min="16132" max="16132" width="0.875" customWidth="1"/>
    <col min="16133" max="16136" width="0" hidden="1" customWidth="1"/>
    <col min="16137" max="16137" width="8" customWidth="1"/>
    <col min="16138" max="16140" width="0" hidden="1" customWidth="1"/>
    <col min="16141" max="16141" width="8" customWidth="1"/>
    <col min="16142" max="16142" width="2.625" customWidth="1"/>
    <col min="16143" max="16144" width="0" hidden="1" customWidth="1"/>
    <col min="16145" max="16145" width="8" customWidth="1"/>
    <col min="16146" max="16148" width="0" hidden="1" customWidth="1"/>
    <col min="16149" max="16149" width="8" customWidth="1"/>
    <col min="16150" max="16150" width="2.75" customWidth="1"/>
  </cols>
  <sheetData>
    <row r="1" spans="1:81" s="1" customFormat="1" ht="23.8">
      <c r="A1" s="1" t="s">
        <v>0</v>
      </c>
      <c r="R1" s="207" t="s">
        <v>60</v>
      </c>
      <c r="S1" s="207"/>
      <c r="T1" s="207"/>
      <c r="U1" s="207"/>
      <c r="V1" s="207"/>
      <c r="W1" s="207"/>
      <c r="X1" s="207"/>
      <c r="Y1" s="207"/>
      <c r="Z1" s="207"/>
      <c r="AA1" s="207"/>
      <c r="AB1" s="207"/>
      <c r="AC1" s="207"/>
      <c r="AD1" s="207"/>
      <c r="AE1" s="207"/>
      <c r="AF1" s="207"/>
      <c r="AG1" s="207"/>
      <c r="AH1" s="207"/>
      <c r="AI1" s="207"/>
      <c r="AJ1" s="207"/>
      <c r="AK1" s="207"/>
      <c r="AL1" s="207"/>
      <c r="AM1" s="207"/>
      <c r="AN1" s="207"/>
      <c r="AO1" s="207"/>
      <c r="AP1" s="207"/>
      <c r="AQ1" s="207"/>
      <c r="AR1" s="207"/>
      <c r="AS1" s="207"/>
      <c r="AT1" s="207"/>
      <c r="AU1" s="207"/>
      <c r="AV1" s="207"/>
      <c r="AW1" s="207"/>
      <c r="AX1" s="207"/>
      <c r="AY1" s="207"/>
      <c r="AZ1" s="207"/>
      <c r="BA1" s="207"/>
      <c r="BB1" s="207"/>
      <c r="BC1" s="207"/>
      <c r="BD1" s="207"/>
      <c r="BE1" s="207"/>
      <c r="BF1" s="207"/>
      <c r="BG1" s="207"/>
      <c r="BH1" s="207"/>
      <c r="BI1" s="207"/>
      <c r="BJ1" s="207"/>
      <c r="BK1" s="207"/>
      <c r="BL1" s="207"/>
    </row>
    <row r="2" spans="1:81" ht="12.9" customHeight="1" thickBo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row>
    <row r="3" spans="1:81" ht="4.0999999999999996" customHeight="1">
      <c r="A3" s="2"/>
      <c r="B3" s="3"/>
      <c r="C3" s="4"/>
      <c r="D3" s="4"/>
      <c r="E3" s="5"/>
      <c r="F3" s="6"/>
      <c r="G3" s="7"/>
      <c r="H3" s="8"/>
      <c r="I3" s="8"/>
      <c r="J3" s="9"/>
      <c r="K3" s="9"/>
      <c r="L3" s="10"/>
      <c r="M3" s="11"/>
      <c r="N3" s="11"/>
      <c r="O3" s="11"/>
      <c r="P3" s="12"/>
      <c r="Q3" s="2"/>
      <c r="R3" s="3"/>
      <c r="S3" s="4"/>
      <c r="T3" s="4"/>
      <c r="U3" s="5"/>
      <c r="V3" s="6"/>
      <c r="W3" s="7"/>
      <c r="X3" s="8"/>
      <c r="Y3" s="8"/>
      <c r="Z3" s="9"/>
      <c r="AA3" s="9"/>
      <c r="AB3" s="10"/>
      <c r="AC3" s="11"/>
      <c r="AD3" s="11"/>
      <c r="AE3" s="11"/>
      <c r="AF3" s="12"/>
      <c r="AG3" s="2"/>
      <c r="AH3" s="3"/>
      <c r="AI3" s="4"/>
      <c r="AJ3" s="4"/>
      <c r="AK3" s="5"/>
      <c r="AL3" s="6"/>
      <c r="AM3" s="7"/>
      <c r="AN3" s="8"/>
      <c r="AO3" s="8"/>
      <c r="AP3" s="9"/>
      <c r="AQ3" s="9"/>
      <c r="AR3" s="10"/>
      <c r="AS3" s="11"/>
      <c r="AT3" s="11"/>
      <c r="AU3" s="11"/>
      <c r="AV3" s="12"/>
      <c r="AW3" s="2"/>
      <c r="AX3" s="3"/>
      <c r="AY3" s="4"/>
      <c r="AZ3" s="4"/>
      <c r="BA3" s="5"/>
      <c r="BB3" s="6"/>
      <c r="BC3" s="7"/>
      <c r="BD3" s="8"/>
      <c r="BE3" s="8"/>
      <c r="BF3" s="9"/>
      <c r="BG3" s="9"/>
      <c r="BH3" s="10"/>
      <c r="BI3" s="11"/>
      <c r="BJ3" s="11"/>
      <c r="BK3" s="11"/>
      <c r="BL3" s="12"/>
      <c r="BM3" s="2"/>
      <c r="BN3" s="3"/>
      <c r="BO3" s="4"/>
      <c r="BP3" s="4"/>
      <c r="BQ3" s="5"/>
      <c r="BR3" s="6"/>
      <c r="BS3" s="7"/>
      <c r="BT3" s="8"/>
      <c r="BU3" s="8"/>
      <c r="BV3" s="9"/>
      <c r="BW3" s="9"/>
      <c r="BX3" s="10"/>
      <c r="BY3" s="11"/>
      <c r="BZ3" s="11"/>
      <c r="CA3" s="11"/>
      <c r="CB3" s="12"/>
      <c r="CC3" s="2"/>
    </row>
    <row r="4" spans="1:81" ht="16.3" thickBot="1">
      <c r="A4" s="2"/>
      <c r="B4" s="13" t="s">
        <v>1</v>
      </c>
      <c r="C4" s="14"/>
      <c r="D4" s="14"/>
      <c r="E4" s="14" t="s">
        <v>2</v>
      </c>
      <c r="F4" s="15"/>
      <c r="G4" s="15"/>
      <c r="H4" s="15"/>
      <c r="I4" s="15"/>
      <c r="J4" s="15"/>
      <c r="K4" s="15"/>
      <c r="L4" s="14" t="s">
        <v>22</v>
      </c>
      <c r="M4" s="15"/>
      <c r="N4" s="14"/>
      <c r="O4" s="14"/>
      <c r="P4" s="16"/>
      <c r="Q4" s="2"/>
      <c r="R4" s="13" t="s">
        <v>1</v>
      </c>
      <c r="S4" s="14"/>
      <c r="T4" s="14"/>
      <c r="U4" s="14" t="s">
        <v>2</v>
      </c>
      <c r="V4" s="15"/>
      <c r="W4" s="15"/>
      <c r="X4" s="15"/>
      <c r="Y4" s="15"/>
      <c r="Z4" s="15"/>
      <c r="AA4" s="15"/>
      <c r="AB4" s="14" t="s">
        <v>22</v>
      </c>
      <c r="AC4" s="15"/>
      <c r="AD4" s="14"/>
      <c r="AE4" s="14"/>
      <c r="AF4" s="16"/>
      <c r="AG4" s="2"/>
      <c r="AH4" s="13" t="s">
        <v>1</v>
      </c>
      <c r="AI4" s="14"/>
      <c r="AJ4" s="14"/>
      <c r="AK4" s="14" t="s">
        <v>2</v>
      </c>
      <c r="AL4" s="15"/>
      <c r="AM4" s="15"/>
      <c r="AN4" s="15"/>
      <c r="AO4" s="15"/>
      <c r="AP4" s="15"/>
      <c r="AQ4" s="15"/>
      <c r="AR4" s="14" t="s">
        <v>22</v>
      </c>
      <c r="AS4" s="15"/>
      <c r="AT4" s="14"/>
      <c r="AU4" s="14"/>
      <c r="AV4" s="16"/>
      <c r="AW4" s="2"/>
      <c r="AX4" s="13" t="s">
        <v>1</v>
      </c>
      <c r="AY4" s="14"/>
      <c r="AZ4" s="14"/>
      <c r="BA4" s="14" t="s">
        <v>2</v>
      </c>
      <c r="BB4" s="15"/>
      <c r="BC4" s="15"/>
      <c r="BD4" s="15"/>
      <c r="BE4" s="15"/>
      <c r="BF4" s="15"/>
      <c r="BG4" s="15"/>
      <c r="BH4" s="14" t="s">
        <v>22</v>
      </c>
      <c r="BI4" s="15"/>
      <c r="BJ4" s="14"/>
      <c r="BK4" s="14"/>
      <c r="BL4" s="16"/>
      <c r="BM4" s="2"/>
      <c r="BN4" s="13" t="s">
        <v>1</v>
      </c>
      <c r="BO4" s="14"/>
      <c r="BP4" s="14"/>
      <c r="BQ4" s="14" t="s">
        <v>2</v>
      </c>
      <c r="BR4" s="15"/>
      <c r="BS4" s="15"/>
      <c r="BT4" s="15"/>
      <c r="BU4" s="15"/>
      <c r="BV4" s="15"/>
      <c r="BW4" s="15"/>
      <c r="BX4" s="14" t="s">
        <v>22</v>
      </c>
      <c r="BY4" s="15"/>
      <c r="BZ4" s="14"/>
      <c r="CA4" s="14"/>
      <c r="CB4" s="16"/>
      <c r="CC4" s="2"/>
    </row>
    <row r="5" spans="1:81" ht="21.75" customHeight="1" thickBot="1">
      <c r="A5" s="2"/>
      <c r="B5" s="202" t="s">
        <v>59</v>
      </c>
      <c r="C5" s="203"/>
      <c r="D5" s="204"/>
      <c r="E5" s="205"/>
      <c r="F5" s="206"/>
      <c r="G5" s="17"/>
      <c r="H5" s="17"/>
      <c r="I5" s="17"/>
      <c r="J5" s="18"/>
      <c r="K5" s="18"/>
      <c r="L5" s="199"/>
      <c r="M5" s="200"/>
      <c r="N5" s="200"/>
      <c r="O5" s="200"/>
      <c r="P5" s="201"/>
      <c r="Q5" s="2"/>
      <c r="R5" s="202" t="s">
        <v>59</v>
      </c>
      <c r="S5" s="203"/>
      <c r="T5" s="204"/>
      <c r="U5" s="205"/>
      <c r="V5" s="206"/>
      <c r="W5" s="17"/>
      <c r="X5" s="17"/>
      <c r="Y5" s="17"/>
      <c r="Z5" s="18"/>
      <c r="AA5" s="18"/>
      <c r="AB5" s="199"/>
      <c r="AC5" s="200"/>
      <c r="AD5" s="200"/>
      <c r="AE5" s="200"/>
      <c r="AF5" s="201"/>
      <c r="AG5" s="2"/>
      <c r="AH5" s="202" t="s">
        <v>59</v>
      </c>
      <c r="AI5" s="203"/>
      <c r="AJ5" s="204"/>
      <c r="AK5" s="205"/>
      <c r="AL5" s="206"/>
      <c r="AM5" s="17"/>
      <c r="AN5" s="17"/>
      <c r="AO5" s="17"/>
      <c r="AP5" s="18"/>
      <c r="AQ5" s="18"/>
      <c r="AR5" s="199"/>
      <c r="AS5" s="200"/>
      <c r="AT5" s="200"/>
      <c r="AU5" s="200"/>
      <c r="AV5" s="201"/>
      <c r="AW5" s="2"/>
      <c r="AX5" s="202" t="s">
        <v>59</v>
      </c>
      <c r="AY5" s="203"/>
      <c r="AZ5" s="204"/>
      <c r="BA5" s="205"/>
      <c r="BB5" s="206"/>
      <c r="BC5" s="17"/>
      <c r="BD5" s="17"/>
      <c r="BE5" s="17"/>
      <c r="BF5" s="18"/>
      <c r="BG5" s="18"/>
      <c r="BH5" s="199"/>
      <c r="BI5" s="200"/>
      <c r="BJ5" s="200"/>
      <c r="BK5" s="200"/>
      <c r="BL5" s="201"/>
      <c r="BM5" s="2"/>
      <c r="BN5" s="202" t="s">
        <v>59</v>
      </c>
      <c r="BO5" s="203"/>
      <c r="BP5" s="204"/>
      <c r="BQ5" s="205"/>
      <c r="BR5" s="206"/>
      <c r="BS5" s="17"/>
      <c r="BT5" s="17"/>
      <c r="BU5" s="17"/>
      <c r="BV5" s="18"/>
      <c r="BW5" s="18"/>
      <c r="BX5" s="199"/>
      <c r="BY5" s="200"/>
      <c r="BZ5" s="200"/>
      <c r="CA5" s="200"/>
      <c r="CB5" s="201"/>
      <c r="CC5" s="2"/>
    </row>
    <row r="6" spans="1:81" ht="2.75" customHeight="1">
      <c r="A6" s="19"/>
      <c r="B6" s="195"/>
      <c r="C6" s="196"/>
      <c r="D6" s="196"/>
      <c r="E6" s="196"/>
      <c r="F6" s="20"/>
      <c r="G6" s="21"/>
      <c r="H6" s="22"/>
      <c r="I6" s="22"/>
      <c r="J6" s="22"/>
      <c r="K6" s="22"/>
      <c r="L6" s="22"/>
      <c r="M6" s="23"/>
      <c r="N6" s="24"/>
      <c r="O6" s="24"/>
      <c r="P6" s="25"/>
      <c r="Q6" s="2"/>
      <c r="R6" s="195"/>
      <c r="S6" s="196"/>
      <c r="T6" s="196"/>
      <c r="U6" s="196"/>
      <c r="V6" s="20"/>
      <c r="W6" s="21"/>
      <c r="X6" s="22"/>
      <c r="Y6" s="22"/>
      <c r="Z6" s="22"/>
      <c r="AA6" s="22"/>
      <c r="AB6" s="22"/>
      <c r="AC6" s="23"/>
      <c r="AD6" s="24"/>
      <c r="AE6" s="24"/>
      <c r="AF6" s="25"/>
      <c r="AG6" s="2"/>
      <c r="AH6" s="195"/>
      <c r="AI6" s="196"/>
      <c r="AJ6" s="196"/>
      <c r="AK6" s="196"/>
      <c r="AL6" s="20"/>
      <c r="AM6" s="21"/>
      <c r="AN6" s="22"/>
      <c r="AO6" s="22"/>
      <c r="AP6" s="22"/>
      <c r="AQ6" s="22"/>
      <c r="AR6" s="22"/>
      <c r="AS6" s="23"/>
      <c r="AT6" s="24"/>
      <c r="AU6" s="24"/>
      <c r="AV6" s="25"/>
      <c r="AW6" s="2"/>
      <c r="AX6" s="195"/>
      <c r="AY6" s="196"/>
      <c r="AZ6" s="196"/>
      <c r="BA6" s="196"/>
      <c r="BB6" s="20"/>
      <c r="BC6" s="21"/>
      <c r="BD6" s="22"/>
      <c r="BE6" s="22"/>
      <c r="BF6" s="22"/>
      <c r="BG6" s="22"/>
      <c r="BH6" s="22"/>
      <c r="BI6" s="23"/>
      <c r="BJ6" s="24"/>
      <c r="BK6" s="24"/>
      <c r="BL6" s="25"/>
      <c r="BM6" s="2"/>
      <c r="BN6" s="195"/>
      <c r="BO6" s="196"/>
      <c r="BP6" s="196"/>
      <c r="BQ6" s="196"/>
      <c r="BR6" s="20"/>
      <c r="BS6" s="21"/>
      <c r="BT6" s="22"/>
      <c r="BU6" s="22"/>
      <c r="BV6" s="22"/>
      <c r="BW6" s="22"/>
      <c r="BX6" s="22"/>
      <c r="BY6" s="23"/>
      <c r="BZ6" s="24"/>
      <c r="CA6" s="24"/>
      <c r="CB6" s="25"/>
      <c r="CC6" s="2"/>
    </row>
    <row r="7" spans="1:81" ht="1.4" customHeight="1" thickBot="1">
      <c r="A7" s="2"/>
      <c r="B7" s="197"/>
      <c r="C7" s="198"/>
      <c r="D7" s="198"/>
      <c r="E7" s="198"/>
      <c r="F7" s="26"/>
      <c r="G7" s="27"/>
      <c r="H7" s="27"/>
      <c r="I7" s="28"/>
      <c r="J7" s="28"/>
      <c r="K7" s="28"/>
      <c r="L7" s="28"/>
      <c r="M7" s="26"/>
      <c r="N7" s="24"/>
      <c r="O7" s="24"/>
      <c r="P7" s="25"/>
      <c r="Q7" s="2"/>
      <c r="R7" s="197"/>
      <c r="S7" s="198"/>
      <c r="T7" s="198"/>
      <c r="U7" s="198"/>
      <c r="V7" s="26"/>
      <c r="W7" s="27"/>
      <c r="X7" s="27"/>
      <c r="Y7" s="28"/>
      <c r="Z7" s="28"/>
      <c r="AA7" s="28"/>
      <c r="AB7" s="28"/>
      <c r="AC7" s="26"/>
      <c r="AD7" s="24"/>
      <c r="AE7" s="24"/>
      <c r="AF7" s="25"/>
      <c r="AG7" s="2"/>
      <c r="AH7" s="197"/>
      <c r="AI7" s="198"/>
      <c r="AJ7" s="198"/>
      <c r="AK7" s="198"/>
      <c r="AL7" s="26"/>
      <c r="AM7" s="27"/>
      <c r="AN7" s="27"/>
      <c r="AO7" s="28"/>
      <c r="AP7" s="28"/>
      <c r="AQ7" s="28"/>
      <c r="AR7" s="28"/>
      <c r="AS7" s="26"/>
      <c r="AT7" s="24"/>
      <c r="AU7" s="24"/>
      <c r="AV7" s="25"/>
      <c r="AW7" s="2"/>
      <c r="AX7" s="197"/>
      <c r="AY7" s="198"/>
      <c r="AZ7" s="198"/>
      <c r="BA7" s="198"/>
      <c r="BB7" s="26"/>
      <c r="BC7" s="27"/>
      <c r="BD7" s="27"/>
      <c r="BE7" s="28"/>
      <c r="BF7" s="28"/>
      <c r="BG7" s="28"/>
      <c r="BH7" s="28"/>
      <c r="BI7" s="26"/>
      <c r="BJ7" s="24"/>
      <c r="BK7" s="24"/>
      <c r="BL7" s="25"/>
      <c r="BM7" s="2"/>
      <c r="BN7" s="197"/>
      <c r="BO7" s="198"/>
      <c r="BP7" s="198"/>
      <c r="BQ7" s="198"/>
      <c r="BR7" s="26"/>
      <c r="BS7" s="27"/>
      <c r="BT7" s="27"/>
      <c r="BU7" s="28"/>
      <c r="BV7" s="28"/>
      <c r="BW7" s="28"/>
      <c r="BX7" s="28"/>
      <c r="BY7" s="26"/>
      <c r="BZ7" s="24"/>
      <c r="CA7" s="24"/>
      <c r="CB7" s="25"/>
      <c r="CC7" s="2"/>
    </row>
    <row r="8" spans="1:81" ht="21.75" thickBot="1">
      <c r="A8" s="2"/>
      <c r="B8" s="29"/>
      <c r="C8" s="30"/>
      <c r="D8" s="31" t="s">
        <v>4</v>
      </c>
      <c r="E8" s="24"/>
      <c r="F8" s="32" t="s">
        <v>5</v>
      </c>
      <c r="G8" s="33"/>
      <c r="H8" s="32" t="s">
        <v>6</v>
      </c>
      <c r="I8" s="187"/>
      <c r="J8" s="187"/>
      <c r="K8" s="187"/>
      <c r="L8" s="34"/>
      <c r="M8" s="35"/>
      <c r="N8" s="36"/>
      <c r="O8" s="36"/>
      <c r="P8" s="37"/>
      <c r="Q8" s="2"/>
      <c r="R8" s="29"/>
      <c r="S8" s="30"/>
      <c r="T8" s="31" t="s">
        <v>4</v>
      </c>
      <c r="U8" s="24"/>
      <c r="V8" s="32" t="s">
        <v>5</v>
      </c>
      <c r="W8" s="33"/>
      <c r="X8" s="32" t="s">
        <v>6</v>
      </c>
      <c r="Y8" s="187"/>
      <c r="Z8" s="187"/>
      <c r="AA8" s="187"/>
      <c r="AB8" s="34"/>
      <c r="AC8" s="35"/>
      <c r="AD8" s="36"/>
      <c r="AE8" s="36"/>
      <c r="AF8" s="37"/>
      <c r="AG8" s="2"/>
      <c r="AH8" s="29"/>
      <c r="AI8" s="30"/>
      <c r="AJ8" s="31" t="s">
        <v>4</v>
      </c>
      <c r="AK8" s="24"/>
      <c r="AL8" s="32" t="s">
        <v>5</v>
      </c>
      <c r="AM8" s="33"/>
      <c r="AN8" s="32" t="s">
        <v>6</v>
      </c>
      <c r="AO8" s="187"/>
      <c r="AP8" s="187"/>
      <c r="AQ8" s="187"/>
      <c r="AR8" s="34"/>
      <c r="AS8" s="35"/>
      <c r="AT8" s="36"/>
      <c r="AU8" s="36"/>
      <c r="AV8" s="37"/>
      <c r="AW8" s="2"/>
      <c r="AX8" s="29"/>
      <c r="AY8" s="30"/>
      <c r="AZ8" s="31" t="s">
        <v>4</v>
      </c>
      <c r="BA8" s="24"/>
      <c r="BB8" s="32" t="s">
        <v>5</v>
      </c>
      <c r="BC8" s="33"/>
      <c r="BD8" s="32" t="s">
        <v>6</v>
      </c>
      <c r="BE8" s="187"/>
      <c r="BF8" s="187"/>
      <c r="BG8" s="187"/>
      <c r="BH8" s="34"/>
      <c r="BI8" s="35"/>
      <c r="BJ8" s="36"/>
      <c r="BK8" s="36"/>
      <c r="BL8" s="37"/>
      <c r="BM8" s="2"/>
      <c r="BN8" s="29"/>
      <c r="BO8" s="30"/>
      <c r="BP8" s="31" t="s">
        <v>4</v>
      </c>
      <c r="BQ8" s="24"/>
      <c r="BR8" s="32" t="s">
        <v>5</v>
      </c>
      <c r="BS8" s="33"/>
      <c r="BT8" s="32" t="s">
        <v>6</v>
      </c>
      <c r="BU8" s="187"/>
      <c r="BV8" s="187"/>
      <c r="BW8" s="187"/>
      <c r="BX8" s="34"/>
      <c r="BY8" s="35"/>
      <c r="BZ8" s="36"/>
      <c r="CA8" s="36"/>
      <c r="CB8" s="37"/>
      <c r="CC8" s="2"/>
    </row>
    <row r="9" spans="1:81" ht="4.0999999999999996" customHeight="1" thickBot="1">
      <c r="A9" s="2"/>
      <c r="B9" s="38"/>
      <c r="C9" s="39"/>
      <c r="D9" s="39"/>
      <c r="E9" s="40"/>
      <c r="F9" s="41"/>
      <c r="G9" s="42"/>
      <c r="H9" s="43"/>
      <c r="I9" s="43"/>
      <c r="J9" s="44"/>
      <c r="K9" s="44"/>
      <c r="L9" s="45"/>
      <c r="M9" s="46"/>
      <c r="N9" s="47"/>
      <c r="O9" s="47"/>
      <c r="P9" s="48"/>
      <c r="Q9" s="2"/>
      <c r="R9" s="38"/>
      <c r="S9" s="39"/>
      <c r="T9" s="39"/>
      <c r="U9" s="40"/>
      <c r="V9" s="41"/>
      <c r="W9" s="42"/>
      <c r="X9" s="43"/>
      <c r="Y9" s="43"/>
      <c r="Z9" s="44"/>
      <c r="AA9" s="44"/>
      <c r="AB9" s="45"/>
      <c r="AC9" s="46"/>
      <c r="AD9" s="47"/>
      <c r="AE9" s="47"/>
      <c r="AF9" s="48"/>
      <c r="AG9" s="2"/>
      <c r="AH9" s="38"/>
      <c r="AI9" s="39"/>
      <c r="AJ9" s="39"/>
      <c r="AK9" s="40"/>
      <c r="AL9" s="41"/>
      <c r="AM9" s="42"/>
      <c r="AN9" s="43"/>
      <c r="AO9" s="43"/>
      <c r="AP9" s="44"/>
      <c r="AQ9" s="44"/>
      <c r="AR9" s="45"/>
      <c r="AS9" s="46"/>
      <c r="AT9" s="47"/>
      <c r="AU9" s="47"/>
      <c r="AV9" s="48"/>
      <c r="AW9" s="2"/>
      <c r="AX9" s="38"/>
      <c r="AY9" s="39"/>
      <c r="AZ9" s="39"/>
      <c r="BA9" s="40"/>
      <c r="BB9" s="41"/>
      <c r="BC9" s="42"/>
      <c r="BD9" s="43"/>
      <c r="BE9" s="43"/>
      <c r="BF9" s="44"/>
      <c r="BG9" s="44"/>
      <c r="BH9" s="45"/>
      <c r="BI9" s="46"/>
      <c r="BJ9" s="47"/>
      <c r="BK9" s="47"/>
      <c r="BL9" s="48"/>
      <c r="BM9" s="2"/>
      <c r="BN9" s="38"/>
      <c r="BO9" s="39"/>
      <c r="BP9" s="39"/>
      <c r="BQ9" s="40"/>
      <c r="BR9" s="41"/>
      <c r="BS9" s="42"/>
      <c r="BT9" s="43"/>
      <c r="BU9" s="43"/>
      <c r="BV9" s="44"/>
      <c r="BW9" s="44"/>
      <c r="BX9" s="45"/>
      <c r="BY9" s="46"/>
      <c r="BZ9" s="47"/>
      <c r="CA9" s="47"/>
      <c r="CB9" s="48"/>
      <c r="CC9" s="2"/>
    </row>
    <row r="10" spans="1:81" ht="27.85" thickBot="1">
      <c r="A10" s="2"/>
      <c r="B10" s="49" t="s">
        <v>7</v>
      </c>
      <c r="C10" s="50" t="s">
        <v>8</v>
      </c>
      <c r="D10" s="51" t="s">
        <v>8</v>
      </c>
      <c r="E10" s="52" t="s">
        <v>9</v>
      </c>
      <c r="F10" s="53" t="s">
        <v>10</v>
      </c>
      <c r="G10" s="42"/>
      <c r="H10" s="54" t="s">
        <v>11</v>
      </c>
      <c r="I10" s="55"/>
      <c r="J10" s="56"/>
      <c r="K10" s="57"/>
      <c r="L10" s="58" t="s">
        <v>12</v>
      </c>
      <c r="M10" s="59"/>
      <c r="N10" s="60"/>
      <c r="O10" s="61"/>
      <c r="P10" s="62" t="s">
        <v>13</v>
      </c>
      <c r="Q10" s="2"/>
      <c r="R10" s="49" t="s">
        <v>7</v>
      </c>
      <c r="S10" s="50" t="s">
        <v>8</v>
      </c>
      <c r="T10" s="51" t="s">
        <v>8</v>
      </c>
      <c r="U10" s="52" t="s">
        <v>9</v>
      </c>
      <c r="V10" s="53" t="s">
        <v>10</v>
      </c>
      <c r="W10" s="42"/>
      <c r="X10" s="54" t="s">
        <v>11</v>
      </c>
      <c r="Y10" s="55"/>
      <c r="Z10" s="56"/>
      <c r="AA10" s="57"/>
      <c r="AB10" s="58" t="s">
        <v>12</v>
      </c>
      <c r="AC10" s="59"/>
      <c r="AD10" s="60"/>
      <c r="AE10" s="61"/>
      <c r="AF10" s="62" t="s">
        <v>13</v>
      </c>
      <c r="AG10" s="2"/>
      <c r="AH10" s="49" t="s">
        <v>7</v>
      </c>
      <c r="AI10" s="50" t="s">
        <v>8</v>
      </c>
      <c r="AJ10" s="51" t="s">
        <v>8</v>
      </c>
      <c r="AK10" s="52" t="s">
        <v>9</v>
      </c>
      <c r="AL10" s="53" t="s">
        <v>10</v>
      </c>
      <c r="AM10" s="42"/>
      <c r="AN10" s="54" t="s">
        <v>11</v>
      </c>
      <c r="AO10" s="55"/>
      <c r="AP10" s="56"/>
      <c r="AQ10" s="57"/>
      <c r="AR10" s="58" t="s">
        <v>12</v>
      </c>
      <c r="AS10" s="59"/>
      <c r="AT10" s="60"/>
      <c r="AU10" s="61"/>
      <c r="AV10" s="62" t="s">
        <v>13</v>
      </c>
      <c r="AW10" s="2"/>
      <c r="AX10" s="49" t="s">
        <v>7</v>
      </c>
      <c r="AY10" s="50" t="s">
        <v>8</v>
      </c>
      <c r="AZ10" s="51" t="s">
        <v>8</v>
      </c>
      <c r="BA10" s="52" t="s">
        <v>9</v>
      </c>
      <c r="BB10" s="53" t="s">
        <v>10</v>
      </c>
      <c r="BC10" s="42"/>
      <c r="BD10" s="54" t="s">
        <v>11</v>
      </c>
      <c r="BE10" s="55"/>
      <c r="BF10" s="56"/>
      <c r="BG10" s="57"/>
      <c r="BH10" s="58" t="s">
        <v>12</v>
      </c>
      <c r="BI10" s="59"/>
      <c r="BJ10" s="60"/>
      <c r="BK10" s="61"/>
      <c r="BL10" s="62" t="s">
        <v>13</v>
      </c>
      <c r="BM10" s="2"/>
      <c r="BN10" s="49" t="s">
        <v>7</v>
      </c>
      <c r="BO10" s="50" t="s">
        <v>8</v>
      </c>
      <c r="BP10" s="51" t="s">
        <v>8</v>
      </c>
      <c r="BQ10" s="52" t="s">
        <v>9</v>
      </c>
      <c r="BR10" s="53" t="s">
        <v>10</v>
      </c>
      <c r="BS10" s="42"/>
      <c r="BT10" s="54" t="s">
        <v>11</v>
      </c>
      <c r="BU10" s="55"/>
      <c r="BV10" s="56"/>
      <c r="BW10" s="57"/>
      <c r="BX10" s="58" t="s">
        <v>12</v>
      </c>
      <c r="BY10" s="59"/>
      <c r="BZ10" s="60"/>
      <c r="CA10" s="61"/>
      <c r="CB10" s="62" t="s">
        <v>13</v>
      </c>
      <c r="CC10" s="2"/>
    </row>
    <row r="11" spans="1:81" ht="4.0999999999999996" customHeight="1">
      <c r="A11" s="2"/>
      <c r="B11" s="38"/>
      <c r="C11" s="39"/>
      <c r="D11" s="39"/>
      <c r="E11" s="40"/>
      <c r="F11" s="41"/>
      <c r="G11" s="42"/>
      <c r="H11" s="43"/>
      <c r="I11" s="43"/>
      <c r="J11" s="44"/>
      <c r="K11" s="44"/>
      <c r="L11" s="45"/>
      <c r="M11" s="46"/>
      <c r="N11" s="47"/>
      <c r="O11" s="47"/>
      <c r="P11" s="48"/>
      <c r="Q11" s="2"/>
      <c r="R11" s="38"/>
      <c r="S11" s="39"/>
      <c r="T11" s="39"/>
      <c r="U11" s="40"/>
      <c r="V11" s="41"/>
      <c r="W11" s="42"/>
      <c r="X11" s="43"/>
      <c r="Y11" s="43"/>
      <c r="Z11" s="44"/>
      <c r="AA11" s="44"/>
      <c r="AB11" s="45"/>
      <c r="AC11" s="46"/>
      <c r="AD11" s="47"/>
      <c r="AE11" s="47"/>
      <c r="AF11" s="48"/>
      <c r="AG11" s="2"/>
      <c r="AH11" s="38"/>
      <c r="AI11" s="39"/>
      <c r="AJ11" s="39"/>
      <c r="AK11" s="40"/>
      <c r="AL11" s="41"/>
      <c r="AM11" s="42"/>
      <c r="AN11" s="43"/>
      <c r="AO11" s="43"/>
      <c r="AP11" s="44"/>
      <c r="AQ11" s="44"/>
      <c r="AR11" s="45"/>
      <c r="AS11" s="46"/>
      <c r="AT11" s="47"/>
      <c r="AU11" s="47"/>
      <c r="AV11" s="48"/>
      <c r="AW11" s="2"/>
      <c r="AX11" s="38"/>
      <c r="AY11" s="39"/>
      <c r="AZ11" s="39"/>
      <c r="BA11" s="40"/>
      <c r="BB11" s="41"/>
      <c r="BC11" s="42"/>
      <c r="BD11" s="43"/>
      <c r="BE11" s="43"/>
      <c r="BF11" s="44"/>
      <c r="BG11" s="44"/>
      <c r="BH11" s="45"/>
      <c r="BI11" s="46"/>
      <c r="BJ11" s="47"/>
      <c r="BK11" s="47"/>
      <c r="BL11" s="48"/>
      <c r="BM11" s="2"/>
      <c r="BN11" s="38"/>
      <c r="BO11" s="39"/>
      <c r="BP11" s="39"/>
      <c r="BQ11" s="40"/>
      <c r="BR11" s="41"/>
      <c r="BS11" s="42"/>
      <c r="BT11" s="43"/>
      <c r="BU11" s="43"/>
      <c r="BV11" s="44"/>
      <c r="BW11" s="44"/>
      <c r="BX11" s="45"/>
      <c r="BY11" s="46"/>
      <c r="BZ11" s="47"/>
      <c r="CA11" s="47"/>
      <c r="CB11" s="48"/>
      <c r="CC11" s="2"/>
    </row>
    <row r="12" spans="1:81" s="77" customFormat="1" ht="15.65">
      <c r="A12" s="63"/>
      <c r="B12" s="64">
        <v>1</v>
      </c>
      <c r="C12" s="65"/>
      <c r="D12" s="66"/>
      <c r="E12" s="52"/>
      <c r="F12" s="67"/>
      <c r="G12" s="68"/>
      <c r="H12" s="69">
        <v>1</v>
      </c>
      <c r="I12" s="70"/>
      <c r="J12" s="71">
        <f t="shared" ref="J12:K20" si="0">E12</f>
        <v>0</v>
      </c>
      <c r="K12" s="71">
        <f t="shared" si="0"/>
        <v>0</v>
      </c>
      <c r="L12" s="72"/>
      <c r="M12" s="73">
        <f>L8-K12</f>
        <v>0</v>
      </c>
      <c r="N12" s="74">
        <f t="shared" ref="N12:N20" si="1">IF(M12&lt;0,0,IF(M12&lt;18,1,IF(M12&lt;36,2,3)))</f>
        <v>1</v>
      </c>
      <c r="O12" s="75">
        <f t="shared" ref="O12:O20" si="2">J12-L12</f>
        <v>0</v>
      </c>
      <c r="P12" s="76" t="str">
        <f t="shared" ref="P12:P20" si="3">IF(L12&lt;1,"",IF((2+O12+N12)&gt;-1,(2+O12+N12),0))</f>
        <v/>
      </c>
      <c r="Q12" s="63"/>
      <c r="R12" s="64">
        <v>1</v>
      </c>
      <c r="S12" s="65"/>
      <c r="T12" s="66"/>
      <c r="U12" s="52"/>
      <c r="V12" s="67"/>
      <c r="W12" s="68"/>
      <c r="X12" s="69">
        <v>1</v>
      </c>
      <c r="Y12" s="70"/>
      <c r="Z12" s="71">
        <f t="shared" ref="Z12:AA20" si="4">U12</f>
        <v>0</v>
      </c>
      <c r="AA12" s="71">
        <f t="shared" si="4"/>
        <v>0</v>
      </c>
      <c r="AB12" s="72"/>
      <c r="AC12" s="73">
        <f>AB8-AA12</f>
        <v>0</v>
      </c>
      <c r="AD12" s="74">
        <f t="shared" ref="AD12:AD20" si="5">IF(AC12&lt;0,0,IF(AC12&lt;18,1,IF(AC12&lt;36,2,3)))</f>
        <v>1</v>
      </c>
      <c r="AE12" s="75">
        <f t="shared" ref="AE12:AE20" si="6">Z12-AB12</f>
        <v>0</v>
      </c>
      <c r="AF12" s="76" t="str">
        <f t="shared" ref="AF12:AF20" si="7">IF(AB12&lt;1,"",IF((2+AE12+AD12)&gt;-1,(2+AE12+AD12),0))</f>
        <v/>
      </c>
      <c r="AG12" s="63"/>
      <c r="AH12" s="64">
        <v>1</v>
      </c>
      <c r="AI12" s="65"/>
      <c r="AJ12" s="66"/>
      <c r="AK12" s="52"/>
      <c r="AL12" s="67"/>
      <c r="AM12" s="68"/>
      <c r="AN12" s="69">
        <v>1</v>
      </c>
      <c r="AO12" s="70"/>
      <c r="AP12" s="71">
        <f t="shared" ref="AP12:AQ20" si="8">AK12</f>
        <v>0</v>
      </c>
      <c r="AQ12" s="71">
        <f t="shared" si="8"/>
        <v>0</v>
      </c>
      <c r="AR12" s="72"/>
      <c r="AS12" s="73">
        <f>AR8-AQ12</f>
        <v>0</v>
      </c>
      <c r="AT12" s="74">
        <f t="shared" ref="AT12:AT20" si="9">IF(AS12&lt;0,0,IF(AS12&lt;18,1,IF(AS12&lt;36,2,3)))</f>
        <v>1</v>
      </c>
      <c r="AU12" s="75">
        <f t="shared" ref="AU12:AU20" si="10">AP12-AR12</f>
        <v>0</v>
      </c>
      <c r="AV12" s="76" t="str">
        <f t="shared" ref="AV12:AV20" si="11">IF(AR12&lt;1,"",IF((2+AU12+AT12)&gt;-1,(2+AU12+AT12),0))</f>
        <v/>
      </c>
      <c r="AW12" s="63"/>
      <c r="AX12" s="64">
        <v>1</v>
      </c>
      <c r="AY12" s="65"/>
      <c r="AZ12" s="66"/>
      <c r="BA12" s="52"/>
      <c r="BB12" s="67"/>
      <c r="BC12" s="68"/>
      <c r="BD12" s="69">
        <v>1</v>
      </c>
      <c r="BE12" s="70"/>
      <c r="BF12" s="71">
        <f t="shared" ref="BF12:BG20" si="12">BA12</f>
        <v>0</v>
      </c>
      <c r="BG12" s="71">
        <f t="shared" si="12"/>
        <v>0</v>
      </c>
      <c r="BH12" s="72"/>
      <c r="BI12" s="73">
        <f>BH8-BG12</f>
        <v>0</v>
      </c>
      <c r="BJ12" s="74">
        <f t="shared" ref="BJ12:BJ20" si="13">IF(BI12&lt;0,0,IF(BI12&lt;18,1,IF(BI12&lt;36,2,3)))</f>
        <v>1</v>
      </c>
      <c r="BK12" s="75">
        <f t="shared" ref="BK12:BK20" si="14">BF12-BH12</f>
        <v>0</v>
      </c>
      <c r="BL12" s="76" t="str">
        <f t="shared" ref="BL12:BL20" si="15">IF(BH12&lt;1,"",IF((2+BK12+BJ12)&gt;-1,(2+BK12+BJ12),0))</f>
        <v/>
      </c>
      <c r="BM12" s="63"/>
      <c r="BN12" s="64">
        <v>1</v>
      </c>
      <c r="BO12" s="65"/>
      <c r="BP12" s="66"/>
      <c r="BQ12" s="52"/>
      <c r="BR12" s="67"/>
      <c r="BS12" s="68"/>
      <c r="BT12" s="69">
        <v>1</v>
      </c>
      <c r="BU12" s="70"/>
      <c r="BV12" s="71">
        <f t="shared" ref="BV12:BW20" si="16">BQ12</f>
        <v>0</v>
      </c>
      <c r="BW12" s="71">
        <f t="shared" si="16"/>
        <v>0</v>
      </c>
      <c r="BX12" s="72"/>
      <c r="BY12" s="73">
        <f>BX8-BW12</f>
        <v>0</v>
      </c>
      <c r="BZ12" s="74">
        <f t="shared" ref="BZ12:BZ20" si="17">IF(BY12&lt;0,0,IF(BY12&lt;18,1,IF(BY12&lt;36,2,3)))</f>
        <v>1</v>
      </c>
      <c r="CA12" s="75">
        <f t="shared" ref="CA12:CA20" si="18">BV12-BX12</f>
        <v>0</v>
      </c>
      <c r="CB12" s="76" t="str">
        <f t="shared" ref="CB12:CB20" si="19">IF(BX12&lt;1,"",IF((2+CA12+BZ12)&gt;-1,(2+CA12+BZ12),0))</f>
        <v/>
      </c>
      <c r="CC12" s="63"/>
    </row>
    <row r="13" spans="1:81" s="77" customFormat="1" ht="15.65">
      <c r="A13" s="63"/>
      <c r="B13" s="64">
        <v>2</v>
      </c>
      <c r="C13" s="65"/>
      <c r="D13" s="66"/>
      <c r="E13" s="52"/>
      <c r="F13" s="67"/>
      <c r="G13" s="68"/>
      <c r="H13" s="69">
        <v>2</v>
      </c>
      <c r="I13" s="70"/>
      <c r="J13" s="71">
        <f t="shared" si="0"/>
        <v>0</v>
      </c>
      <c r="K13" s="71">
        <f t="shared" si="0"/>
        <v>0</v>
      </c>
      <c r="L13" s="72"/>
      <c r="M13" s="73">
        <f>L8-K13</f>
        <v>0</v>
      </c>
      <c r="N13" s="74">
        <f t="shared" si="1"/>
        <v>1</v>
      </c>
      <c r="O13" s="75">
        <f t="shared" si="2"/>
        <v>0</v>
      </c>
      <c r="P13" s="76" t="str">
        <f t="shared" si="3"/>
        <v/>
      </c>
      <c r="Q13" s="63"/>
      <c r="R13" s="64">
        <v>2</v>
      </c>
      <c r="S13" s="65"/>
      <c r="T13" s="66"/>
      <c r="U13" s="52"/>
      <c r="V13" s="67"/>
      <c r="W13" s="68"/>
      <c r="X13" s="69">
        <v>2</v>
      </c>
      <c r="Y13" s="70"/>
      <c r="Z13" s="71">
        <f t="shared" si="4"/>
        <v>0</v>
      </c>
      <c r="AA13" s="71">
        <f t="shared" si="4"/>
        <v>0</v>
      </c>
      <c r="AB13" s="72"/>
      <c r="AC13" s="73">
        <f>AB8-AA13</f>
        <v>0</v>
      </c>
      <c r="AD13" s="74">
        <f t="shared" si="5"/>
        <v>1</v>
      </c>
      <c r="AE13" s="75">
        <f t="shared" si="6"/>
        <v>0</v>
      </c>
      <c r="AF13" s="76" t="str">
        <f t="shared" si="7"/>
        <v/>
      </c>
      <c r="AG13" s="63"/>
      <c r="AH13" s="64">
        <v>2</v>
      </c>
      <c r="AI13" s="65"/>
      <c r="AJ13" s="66"/>
      <c r="AK13" s="52"/>
      <c r="AL13" s="67"/>
      <c r="AM13" s="68"/>
      <c r="AN13" s="69">
        <v>2</v>
      </c>
      <c r="AO13" s="70"/>
      <c r="AP13" s="71">
        <f t="shared" si="8"/>
        <v>0</v>
      </c>
      <c r="AQ13" s="71">
        <f t="shared" si="8"/>
        <v>0</v>
      </c>
      <c r="AR13" s="72"/>
      <c r="AS13" s="73">
        <f>AR8-AQ13</f>
        <v>0</v>
      </c>
      <c r="AT13" s="74">
        <f t="shared" si="9"/>
        <v>1</v>
      </c>
      <c r="AU13" s="75">
        <f t="shared" si="10"/>
        <v>0</v>
      </c>
      <c r="AV13" s="76" t="str">
        <f t="shared" si="11"/>
        <v/>
      </c>
      <c r="AW13" s="63"/>
      <c r="AX13" s="64">
        <v>2</v>
      </c>
      <c r="AY13" s="65"/>
      <c r="AZ13" s="66"/>
      <c r="BA13" s="52"/>
      <c r="BB13" s="67"/>
      <c r="BC13" s="68"/>
      <c r="BD13" s="69">
        <v>2</v>
      </c>
      <c r="BE13" s="70"/>
      <c r="BF13" s="71">
        <f t="shared" si="12"/>
        <v>0</v>
      </c>
      <c r="BG13" s="71">
        <f t="shared" si="12"/>
        <v>0</v>
      </c>
      <c r="BH13" s="72"/>
      <c r="BI13" s="73">
        <f>BH8-BG13</f>
        <v>0</v>
      </c>
      <c r="BJ13" s="74">
        <f t="shared" si="13"/>
        <v>1</v>
      </c>
      <c r="BK13" s="75">
        <f t="shared" si="14"/>
        <v>0</v>
      </c>
      <c r="BL13" s="76" t="str">
        <f t="shared" si="15"/>
        <v/>
      </c>
      <c r="BM13" s="63"/>
      <c r="BN13" s="64">
        <v>2</v>
      </c>
      <c r="BO13" s="65"/>
      <c r="BP13" s="66"/>
      <c r="BQ13" s="52"/>
      <c r="BR13" s="67"/>
      <c r="BS13" s="68"/>
      <c r="BT13" s="69">
        <v>2</v>
      </c>
      <c r="BU13" s="70"/>
      <c r="BV13" s="71">
        <f t="shared" si="16"/>
        <v>0</v>
      </c>
      <c r="BW13" s="71">
        <f t="shared" si="16"/>
        <v>0</v>
      </c>
      <c r="BX13" s="72"/>
      <c r="BY13" s="73">
        <f>BX8-BW13</f>
        <v>0</v>
      </c>
      <c r="BZ13" s="74">
        <f t="shared" si="17"/>
        <v>1</v>
      </c>
      <c r="CA13" s="75">
        <f t="shared" si="18"/>
        <v>0</v>
      </c>
      <c r="CB13" s="76" t="str">
        <f t="shared" si="19"/>
        <v/>
      </c>
      <c r="CC13" s="63"/>
    </row>
    <row r="14" spans="1:81" s="77" customFormat="1" ht="15.65">
      <c r="A14" s="63"/>
      <c r="B14" s="64">
        <v>3</v>
      </c>
      <c r="C14" s="65"/>
      <c r="D14" s="66"/>
      <c r="E14" s="52"/>
      <c r="F14" s="67"/>
      <c r="G14" s="68"/>
      <c r="H14" s="69">
        <v>3</v>
      </c>
      <c r="I14" s="70"/>
      <c r="J14" s="71">
        <f t="shared" si="0"/>
        <v>0</v>
      </c>
      <c r="K14" s="71">
        <f t="shared" si="0"/>
        <v>0</v>
      </c>
      <c r="L14" s="72"/>
      <c r="M14" s="73">
        <f>L8-K14</f>
        <v>0</v>
      </c>
      <c r="N14" s="74">
        <f t="shared" si="1"/>
        <v>1</v>
      </c>
      <c r="O14" s="75">
        <f t="shared" si="2"/>
        <v>0</v>
      </c>
      <c r="P14" s="76" t="str">
        <f t="shared" si="3"/>
        <v/>
      </c>
      <c r="Q14" s="63"/>
      <c r="R14" s="64">
        <v>3</v>
      </c>
      <c r="S14" s="65"/>
      <c r="T14" s="66"/>
      <c r="U14" s="52"/>
      <c r="V14" s="67"/>
      <c r="W14" s="68"/>
      <c r="X14" s="69">
        <v>3</v>
      </c>
      <c r="Y14" s="70"/>
      <c r="Z14" s="71">
        <f t="shared" si="4"/>
        <v>0</v>
      </c>
      <c r="AA14" s="71">
        <f t="shared" si="4"/>
        <v>0</v>
      </c>
      <c r="AB14" s="72"/>
      <c r="AC14" s="73">
        <f>AB8-AA14</f>
        <v>0</v>
      </c>
      <c r="AD14" s="74">
        <f t="shared" si="5"/>
        <v>1</v>
      </c>
      <c r="AE14" s="75">
        <f t="shared" si="6"/>
        <v>0</v>
      </c>
      <c r="AF14" s="76" t="str">
        <f t="shared" si="7"/>
        <v/>
      </c>
      <c r="AG14" s="63"/>
      <c r="AH14" s="64">
        <v>3</v>
      </c>
      <c r="AI14" s="65"/>
      <c r="AJ14" s="66"/>
      <c r="AK14" s="52"/>
      <c r="AL14" s="67"/>
      <c r="AM14" s="68"/>
      <c r="AN14" s="69">
        <v>3</v>
      </c>
      <c r="AO14" s="70"/>
      <c r="AP14" s="71">
        <f t="shared" si="8"/>
        <v>0</v>
      </c>
      <c r="AQ14" s="71">
        <f t="shared" si="8"/>
        <v>0</v>
      </c>
      <c r="AR14" s="72"/>
      <c r="AS14" s="73">
        <f>AR8-AQ14</f>
        <v>0</v>
      </c>
      <c r="AT14" s="74">
        <f t="shared" si="9"/>
        <v>1</v>
      </c>
      <c r="AU14" s="75">
        <f t="shared" si="10"/>
        <v>0</v>
      </c>
      <c r="AV14" s="76" t="str">
        <f t="shared" si="11"/>
        <v/>
      </c>
      <c r="AW14" s="63"/>
      <c r="AX14" s="64">
        <v>3</v>
      </c>
      <c r="AY14" s="65"/>
      <c r="AZ14" s="66"/>
      <c r="BA14" s="52"/>
      <c r="BB14" s="67"/>
      <c r="BC14" s="68"/>
      <c r="BD14" s="69">
        <v>3</v>
      </c>
      <c r="BE14" s="70"/>
      <c r="BF14" s="71">
        <f t="shared" si="12"/>
        <v>0</v>
      </c>
      <c r="BG14" s="71">
        <f t="shared" si="12"/>
        <v>0</v>
      </c>
      <c r="BH14" s="72"/>
      <c r="BI14" s="73">
        <f>BH8-BG14</f>
        <v>0</v>
      </c>
      <c r="BJ14" s="74">
        <f t="shared" si="13"/>
        <v>1</v>
      </c>
      <c r="BK14" s="75">
        <f t="shared" si="14"/>
        <v>0</v>
      </c>
      <c r="BL14" s="76" t="str">
        <f t="shared" si="15"/>
        <v/>
      </c>
      <c r="BM14" s="63"/>
      <c r="BN14" s="64">
        <v>3</v>
      </c>
      <c r="BO14" s="65"/>
      <c r="BP14" s="66"/>
      <c r="BQ14" s="52"/>
      <c r="BR14" s="67"/>
      <c r="BS14" s="68"/>
      <c r="BT14" s="69">
        <v>3</v>
      </c>
      <c r="BU14" s="70"/>
      <c r="BV14" s="71">
        <f t="shared" si="16"/>
        <v>0</v>
      </c>
      <c r="BW14" s="71">
        <f t="shared" si="16"/>
        <v>0</v>
      </c>
      <c r="BX14" s="72"/>
      <c r="BY14" s="73">
        <f>BX8-BW14</f>
        <v>0</v>
      </c>
      <c r="BZ14" s="74">
        <f t="shared" si="17"/>
        <v>1</v>
      </c>
      <c r="CA14" s="75">
        <f t="shared" si="18"/>
        <v>0</v>
      </c>
      <c r="CB14" s="76" t="str">
        <f t="shared" si="19"/>
        <v/>
      </c>
      <c r="CC14" s="63"/>
    </row>
    <row r="15" spans="1:81" s="77" customFormat="1" ht="15.65">
      <c r="A15" s="63"/>
      <c r="B15" s="64">
        <v>4</v>
      </c>
      <c r="C15" s="65"/>
      <c r="D15" s="66"/>
      <c r="E15" s="52"/>
      <c r="F15" s="67"/>
      <c r="G15" s="68"/>
      <c r="H15" s="69">
        <v>4</v>
      </c>
      <c r="I15" s="70"/>
      <c r="J15" s="71">
        <f t="shared" si="0"/>
        <v>0</v>
      </c>
      <c r="K15" s="71">
        <f t="shared" si="0"/>
        <v>0</v>
      </c>
      <c r="L15" s="72"/>
      <c r="M15" s="73">
        <f>L8-K15</f>
        <v>0</v>
      </c>
      <c r="N15" s="74">
        <f t="shared" si="1"/>
        <v>1</v>
      </c>
      <c r="O15" s="75">
        <f t="shared" si="2"/>
        <v>0</v>
      </c>
      <c r="P15" s="76" t="str">
        <f t="shared" si="3"/>
        <v/>
      </c>
      <c r="Q15" s="63"/>
      <c r="R15" s="64">
        <v>4</v>
      </c>
      <c r="S15" s="65"/>
      <c r="T15" s="66"/>
      <c r="U15" s="52"/>
      <c r="V15" s="67"/>
      <c r="W15" s="68"/>
      <c r="X15" s="69">
        <v>4</v>
      </c>
      <c r="Y15" s="70"/>
      <c r="Z15" s="71">
        <f t="shared" si="4"/>
        <v>0</v>
      </c>
      <c r="AA15" s="71">
        <f t="shared" si="4"/>
        <v>0</v>
      </c>
      <c r="AB15" s="72"/>
      <c r="AC15" s="73">
        <f>AB8-AA15</f>
        <v>0</v>
      </c>
      <c r="AD15" s="74">
        <f t="shared" si="5"/>
        <v>1</v>
      </c>
      <c r="AE15" s="75">
        <f t="shared" si="6"/>
        <v>0</v>
      </c>
      <c r="AF15" s="76" t="str">
        <f t="shared" si="7"/>
        <v/>
      </c>
      <c r="AG15" s="63"/>
      <c r="AH15" s="64">
        <v>4</v>
      </c>
      <c r="AI15" s="65"/>
      <c r="AJ15" s="66"/>
      <c r="AK15" s="52"/>
      <c r="AL15" s="67"/>
      <c r="AM15" s="68"/>
      <c r="AN15" s="69">
        <v>4</v>
      </c>
      <c r="AO15" s="70"/>
      <c r="AP15" s="71">
        <f t="shared" si="8"/>
        <v>0</v>
      </c>
      <c r="AQ15" s="71">
        <f t="shared" si="8"/>
        <v>0</v>
      </c>
      <c r="AR15" s="72"/>
      <c r="AS15" s="73">
        <f>AR8-AQ15</f>
        <v>0</v>
      </c>
      <c r="AT15" s="74">
        <f t="shared" si="9"/>
        <v>1</v>
      </c>
      <c r="AU15" s="75">
        <f t="shared" si="10"/>
        <v>0</v>
      </c>
      <c r="AV15" s="76" t="str">
        <f t="shared" si="11"/>
        <v/>
      </c>
      <c r="AW15" s="63"/>
      <c r="AX15" s="64">
        <v>4</v>
      </c>
      <c r="AY15" s="65"/>
      <c r="AZ15" s="66"/>
      <c r="BA15" s="52"/>
      <c r="BB15" s="67"/>
      <c r="BC15" s="68"/>
      <c r="BD15" s="69">
        <v>4</v>
      </c>
      <c r="BE15" s="70"/>
      <c r="BF15" s="71">
        <f t="shared" si="12"/>
        <v>0</v>
      </c>
      <c r="BG15" s="71">
        <f t="shared" si="12"/>
        <v>0</v>
      </c>
      <c r="BH15" s="72"/>
      <c r="BI15" s="73">
        <f>BH8-BG15</f>
        <v>0</v>
      </c>
      <c r="BJ15" s="74">
        <f t="shared" si="13"/>
        <v>1</v>
      </c>
      <c r="BK15" s="75">
        <f t="shared" si="14"/>
        <v>0</v>
      </c>
      <c r="BL15" s="76" t="str">
        <f t="shared" si="15"/>
        <v/>
      </c>
      <c r="BM15" s="63"/>
      <c r="BN15" s="64">
        <v>4</v>
      </c>
      <c r="BO15" s="65"/>
      <c r="BP15" s="66"/>
      <c r="BQ15" s="52"/>
      <c r="BR15" s="67"/>
      <c r="BS15" s="68"/>
      <c r="BT15" s="69">
        <v>4</v>
      </c>
      <c r="BU15" s="70"/>
      <c r="BV15" s="71">
        <f t="shared" si="16"/>
        <v>0</v>
      </c>
      <c r="BW15" s="71">
        <f t="shared" si="16"/>
        <v>0</v>
      </c>
      <c r="BX15" s="72"/>
      <c r="BY15" s="73">
        <f>BX8-BW15</f>
        <v>0</v>
      </c>
      <c r="BZ15" s="74">
        <f t="shared" si="17"/>
        <v>1</v>
      </c>
      <c r="CA15" s="75">
        <f t="shared" si="18"/>
        <v>0</v>
      </c>
      <c r="CB15" s="76" t="str">
        <f t="shared" si="19"/>
        <v/>
      </c>
      <c r="CC15" s="63"/>
    </row>
    <row r="16" spans="1:81" s="77" customFormat="1" ht="15.65">
      <c r="A16" s="63"/>
      <c r="B16" s="64">
        <v>5</v>
      </c>
      <c r="C16" s="65"/>
      <c r="D16" s="66"/>
      <c r="E16" s="52"/>
      <c r="F16" s="67"/>
      <c r="G16" s="68"/>
      <c r="H16" s="69">
        <v>5</v>
      </c>
      <c r="I16" s="70"/>
      <c r="J16" s="71">
        <f t="shared" si="0"/>
        <v>0</v>
      </c>
      <c r="K16" s="71">
        <f t="shared" si="0"/>
        <v>0</v>
      </c>
      <c r="L16" s="72"/>
      <c r="M16" s="73">
        <f>L8-K16</f>
        <v>0</v>
      </c>
      <c r="N16" s="74">
        <f t="shared" si="1"/>
        <v>1</v>
      </c>
      <c r="O16" s="75">
        <f t="shared" si="2"/>
        <v>0</v>
      </c>
      <c r="P16" s="76" t="str">
        <f t="shared" si="3"/>
        <v/>
      </c>
      <c r="Q16" s="63"/>
      <c r="R16" s="64">
        <v>5</v>
      </c>
      <c r="S16" s="65"/>
      <c r="T16" s="66"/>
      <c r="U16" s="52"/>
      <c r="V16" s="67"/>
      <c r="W16" s="68"/>
      <c r="X16" s="69">
        <v>5</v>
      </c>
      <c r="Y16" s="70"/>
      <c r="Z16" s="71">
        <f t="shared" si="4"/>
        <v>0</v>
      </c>
      <c r="AA16" s="71">
        <f t="shared" si="4"/>
        <v>0</v>
      </c>
      <c r="AB16" s="72"/>
      <c r="AC16" s="73">
        <f>AB8-AA16</f>
        <v>0</v>
      </c>
      <c r="AD16" s="74">
        <f t="shared" si="5"/>
        <v>1</v>
      </c>
      <c r="AE16" s="75">
        <f t="shared" si="6"/>
        <v>0</v>
      </c>
      <c r="AF16" s="76" t="str">
        <f t="shared" si="7"/>
        <v/>
      </c>
      <c r="AG16" s="63"/>
      <c r="AH16" s="64">
        <v>5</v>
      </c>
      <c r="AI16" s="65"/>
      <c r="AJ16" s="66"/>
      <c r="AK16" s="52"/>
      <c r="AL16" s="67"/>
      <c r="AM16" s="68"/>
      <c r="AN16" s="69">
        <v>5</v>
      </c>
      <c r="AO16" s="70"/>
      <c r="AP16" s="71">
        <f t="shared" si="8"/>
        <v>0</v>
      </c>
      <c r="AQ16" s="71">
        <f t="shared" si="8"/>
        <v>0</v>
      </c>
      <c r="AR16" s="72"/>
      <c r="AS16" s="73">
        <f>AR8-AQ16</f>
        <v>0</v>
      </c>
      <c r="AT16" s="74">
        <f t="shared" si="9"/>
        <v>1</v>
      </c>
      <c r="AU16" s="75">
        <f t="shared" si="10"/>
        <v>0</v>
      </c>
      <c r="AV16" s="76" t="str">
        <f t="shared" si="11"/>
        <v/>
      </c>
      <c r="AW16" s="63"/>
      <c r="AX16" s="64">
        <v>5</v>
      </c>
      <c r="AY16" s="65"/>
      <c r="AZ16" s="66"/>
      <c r="BA16" s="52"/>
      <c r="BB16" s="67"/>
      <c r="BC16" s="68"/>
      <c r="BD16" s="69">
        <v>5</v>
      </c>
      <c r="BE16" s="70"/>
      <c r="BF16" s="71">
        <f t="shared" si="12"/>
        <v>0</v>
      </c>
      <c r="BG16" s="71">
        <f t="shared" si="12"/>
        <v>0</v>
      </c>
      <c r="BH16" s="72"/>
      <c r="BI16" s="73">
        <f>BH8-BG16</f>
        <v>0</v>
      </c>
      <c r="BJ16" s="74">
        <f t="shared" si="13"/>
        <v>1</v>
      </c>
      <c r="BK16" s="75">
        <f t="shared" si="14"/>
        <v>0</v>
      </c>
      <c r="BL16" s="76" t="str">
        <f t="shared" si="15"/>
        <v/>
      </c>
      <c r="BM16" s="63"/>
      <c r="BN16" s="64">
        <v>5</v>
      </c>
      <c r="BO16" s="65"/>
      <c r="BP16" s="66"/>
      <c r="BQ16" s="52"/>
      <c r="BR16" s="67"/>
      <c r="BS16" s="68"/>
      <c r="BT16" s="69">
        <v>5</v>
      </c>
      <c r="BU16" s="70"/>
      <c r="BV16" s="71">
        <f t="shared" si="16"/>
        <v>0</v>
      </c>
      <c r="BW16" s="71">
        <f t="shared" si="16"/>
        <v>0</v>
      </c>
      <c r="BX16" s="72"/>
      <c r="BY16" s="73">
        <f>BX8-BW16</f>
        <v>0</v>
      </c>
      <c r="BZ16" s="74">
        <f t="shared" si="17"/>
        <v>1</v>
      </c>
      <c r="CA16" s="75">
        <f t="shared" si="18"/>
        <v>0</v>
      </c>
      <c r="CB16" s="76" t="str">
        <f t="shared" si="19"/>
        <v/>
      </c>
      <c r="CC16" s="63"/>
    </row>
    <row r="17" spans="1:81" s="77" customFormat="1" ht="15.65">
      <c r="A17" s="63"/>
      <c r="B17" s="64">
        <v>6</v>
      </c>
      <c r="C17" s="65"/>
      <c r="D17" s="66"/>
      <c r="E17" s="52"/>
      <c r="F17" s="67"/>
      <c r="G17" s="68"/>
      <c r="H17" s="69">
        <v>6</v>
      </c>
      <c r="I17" s="70"/>
      <c r="J17" s="71">
        <f t="shared" si="0"/>
        <v>0</v>
      </c>
      <c r="K17" s="71">
        <f t="shared" si="0"/>
        <v>0</v>
      </c>
      <c r="L17" s="72"/>
      <c r="M17" s="73">
        <f>L8-K17</f>
        <v>0</v>
      </c>
      <c r="N17" s="74">
        <f t="shared" si="1"/>
        <v>1</v>
      </c>
      <c r="O17" s="75">
        <f t="shared" si="2"/>
        <v>0</v>
      </c>
      <c r="P17" s="76" t="str">
        <f t="shared" si="3"/>
        <v/>
      </c>
      <c r="Q17" s="63"/>
      <c r="R17" s="64">
        <v>6</v>
      </c>
      <c r="S17" s="65"/>
      <c r="T17" s="66"/>
      <c r="U17" s="52"/>
      <c r="V17" s="67"/>
      <c r="W17" s="68"/>
      <c r="X17" s="69">
        <v>6</v>
      </c>
      <c r="Y17" s="70"/>
      <c r="Z17" s="71">
        <f t="shared" si="4"/>
        <v>0</v>
      </c>
      <c r="AA17" s="71">
        <f t="shared" si="4"/>
        <v>0</v>
      </c>
      <c r="AB17" s="72"/>
      <c r="AC17" s="73">
        <f>AB8-AA17</f>
        <v>0</v>
      </c>
      <c r="AD17" s="74">
        <f t="shared" si="5"/>
        <v>1</v>
      </c>
      <c r="AE17" s="75">
        <f t="shared" si="6"/>
        <v>0</v>
      </c>
      <c r="AF17" s="76" t="str">
        <f t="shared" si="7"/>
        <v/>
      </c>
      <c r="AG17" s="63"/>
      <c r="AH17" s="64">
        <v>6</v>
      </c>
      <c r="AI17" s="65"/>
      <c r="AJ17" s="66"/>
      <c r="AK17" s="52"/>
      <c r="AL17" s="67"/>
      <c r="AM17" s="68"/>
      <c r="AN17" s="69">
        <v>6</v>
      </c>
      <c r="AO17" s="70"/>
      <c r="AP17" s="71">
        <f t="shared" si="8"/>
        <v>0</v>
      </c>
      <c r="AQ17" s="71">
        <f t="shared" si="8"/>
        <v>0</v>
      </c>
      <c r="AR17" s="72"/>
      <c r="AS17" s="73">
        <f>AR8-AQ17</f>
        <v>0</v>
      </c>
      <c r="AT17" s="74">
        <f t="shared" si="9"/>
        <v>1</v>
      </c>
      <c r="AU17" s="75">
        <f t="shared" si="10"/>
        <v>0</v>
      </c>
      <c r="AV17" s="76" t="str">
        <f t="shared" si="11"/>
        <v/>
      </c>
      <c r="AW17" s="63"/>
      <c r="AX17" s="64">
        <v>6</v>
      </c>
      <c r="AY17" s="65"/>
      <c r="AZ17" s="66"/>
      <c r="BA17" s="52"/>
      <c r="BB17" s="67"/>
      <c r="BC17" s="68"/>
      <c r="BD17" s="69">
        <v>6</v>
      </c>
      <c r="BE17" s="70"/>
      <c r="BF17" s="71">
        <f t="shared" si="12"/>
        <v>0</v>
      </c>
      <c r="BG17" s="71">
        <f t="shared" si="12"/>
        <v>0</v>
      </c>
      <c r="BH17" s="72"/>
      <c r="BI17" s="73">
        <f>BH8-BG17</f>
        <v>0</v>
      </c>
      <c r="BJ17" s="74">
        <f t="shared" si="13"/>
        <v>1</v>
      </c>
      <c r="BK17" s="75">
        <f t="shared" si="14"/>
        <v>0</v>
      </c>
      <c r="BL17" s="76" t="str">
        <f t="shared" si="15"/>
        <v/>
      </c>
      <c r="BM17" s="63"/>
      <c r="BN17" s="64">
        <v>6</v>
      </c>
      <c r="BO17" s="65"/>
      <c r="BP17" s="66"/>
      <c r="BQ17" s="52"/>
      <c r="BR17" s="67"/>
      <c r="BS17" s="68"/>
      <c r="BT17" s="69">
        <v>6</v>
      </c>
      <c r="BU17" s="70"/>
      <c r="BV17" s="71">
        <f t="shared" si="16"/>
        <v>0</v>
      </c>
      <c r="BW17" s="71">
        <f t="shared" si="16"/>
        <v>0</v>
      </c>
      <c r="BX17" s="72"/>
      <c r="BY17" s="73">
        <f>BX8-BW17</f>
        <v>0</v>
      </c>
      <c r="BZ17" s="74">
        <f t="shared" si="17"/>
        <v>1</v>
      </c>
      <c r="CA17" s="75">
        <f t="shared" si="18"/>
        <v>0</v>
      </c>
      <c r="CB17" s="76" t="str">
        <f t="shared" si="19"/>
        <v/>
      </c>
      <c r="CC17" s="63"/>
    </row>
    <row r="18" spans="1:81" s="77" customFormat="1" ht="15.65">
      <c r="A18" s="63"/>
      <c r="B18" s="64">
        <v>7</v>
      </c>
      <c r="C18" s="65"/>
      <c r="D18" s="66"/>
      <c r="E18" s="52"/>
      <c r="F18" s="67"/>
      <c r="G18" s="68"/>
      <c r="H18" s="69">
        <v>7</v>
      </c>
      <c r="I18" s="70"/>
      <c r="J18" s="71">
        <f t="shared" si="0"/>
        <v>0</v>
      </c>
      <c r="K18" s="71">
        <f t="shared" si="0"/>
        <v>0</v>
      </c>
      <c r="L18" s="72"/>
      <c r="M18" s="73">
        <f>L8-K18</f>
        <v>0</v>
      </c>
      <c r="N18" s="74">
        <f t="shared" si="1"/>
        <v>1</v>
      </c>
      <c r="O18" s="75">
        <f t="shared" si="2"/>
        <v>0</v>
      </c>
      <c r="P18" s="76" t="str">
        <f t="shared" si="3"/>
        <v/>
      </c>
      <c r="Q18" s="63"/>
      <c r="R18" s="64">
        <v>7</v>
      </c>
      <c r="S18" s="65"/>
      <c r="T18" s="66"/>
      <c r="U18" s="52"/>
      <c r="V18" s="67"/>
      <c r="W18" s="68"/>
      <c r="X18" s="69">
        <v>7</v>
      </c>
      <c r="Y18" s="70"/>
      <c r="Z18" s="71">
        <f t="shared" si="4"/>
        <v>0</v>
      </c>
      <c r="AA18" s="71">
        <f t="shared" si="4"/>
        <v>0</v>
      </c>
      <c r="AB18" s="72"/>
      <c r="AC18" s="73">
        <f>AB8-AA18</f>
        <v>0</v>
      </c>
      <c r="AD18" s="74">
        <f t="shared" si="5"/>
        <v>1</v>
      </c>
      <c r="AE18" s="75">
        <f t="shared" si="6"/>
        <v>0</v>
      </c>
      <c r="AF18" s="76" t="str">
        <f t="shared" si="7"/>
        <v/>
      </c>
      <c r="AG18" s="63"/>
      <c r="AH18" s="64">
        <v>7</v>
      </c>
      <c r="AI18" s="65"/>
      <c r="AJ18" s="66"/>
      <c r="AK18" s="52"/>
      <c r="AL18" s="67"/>
      <c r="AM18" s="68"/>
      <c r="AN18" s="69">
        <v>7</v>
      </c>
      <c r="AO18" s="70"/>
      <c r="AP18" s="71">
        <f t="shared" si="8"/>
        <v>0</v>
      </c>
      <c r="AQ18" s="71">
        <f t="shared" si="8"/>
        <v>0</v>
      </c>
      <c r="AR18" s="72"/>
      <c r="AS18" s="73">
        <f>AR8-AQ18</f>
        <v>0</v>
      </c>
      <c r="AT18" s="74">
        <f t="shared" si="9"/>
        <v>1</v>
      </c>
      <c r="AU18" s="75">
        <f t="shared" si="10"/>
        <v>0</v>
      </c>
      <c r="AV18" s="76" t="str">
        <f t="shared" si="11"/>
        <v/>
      </c>
      <c r="AW18" s="63"/>
      <c r="AX18" s="64">
        <v>7</v>
      </c>
      <c r="AY18" s="65"/>
      <c r="AZ18" s="66"/>
      <c r="BA18" s="52"/>
      <c r="BB18" s="67"/>
      <c r="BC18" s="68"/>
      <c r="BD18" s="69">
        <v>7</v>
      </c>
      <c r="BE18" s="70"/>
      <c r="BF18" s="71">
        <f t="shared" si="12"/>
        <v>0</v>
      </c>
      <c r="BG18" s="71">
        <f t="shared" si="12"/>
        <v>0</v>
      </c>
      <c r="BH18" s="72"/>
      <c r="BI18" s="73">
        <f>BH8-BG18</f>
        <v>0</v>
      </c>
      <c r="BJ18" s="74">
        <f t="shared" si="13"/>
        <v>1</v>
      </c>
      <c r="BK18" s="75">
        <f t="shared" si="14"/>
        <v>0</v>
      </c>
      <c r="BL18" s="76" t="str">
        <f t="shared" si="15"/>
        <v/>
      </c>
      <c r="BM18" s="63"/>
      <c r="BN18" s="64">
        <v>7</v>
      </c>
      <c r="BO18" s="65"/>
      <c r="BP18" s="66"/>
      <c r="BQ18" s="52"/>
      <c r="BR18" s="67"/>
      <c r="BS18" s="68"/>
      <c r="BT18" s="69">
        <v>7</v>
      </c>
      <c r="BU18" s="70"/>
      <c r="BV18" s="71">
        <f t="shared" si="16"/>
        <v>0</v>
      </c>
      <c r="BW18" s="71">
        <f t="shared" si="16"/>
        <v>0</v>
      </c>
      <c r="BX18" s="72"/>
      <c r="BY18" s="73">
        <f>BX8-BW18</f>
        <v>0</v>
      </c>
      <c r="BZ18" s="74">
        <f t="shared" si="17"/>
        <v>1</v>
      </c>
      <c r="CA18" s="75">
        <f t="shared" si="18"/>
        <v>0</v>
      </c>
      <c r="CB18" s="76" t="str">
        <f t="shared" si="19"/>
        <v/>
      </c>
      <c r="CC18" s="63"/>
    </row>
    <row r="19" spans="1:81" s="77" customFormat="1" ht="15.65">
      <c r="A19" s="63"/>
      <c r="B19" s="64">
        <v>8</v>
      </c>
      <c r="C19" s="65"/>
      <c r="D19" s="66"/>
      <c r="E19" s="52"/>
      <c r="F19" s="67"/>
      <c r="G19" s="68"/>
      <c r="H19" s="69">
        <v>8</v>
      </c>
      <c r="I19" s="70"/>
      <c r="J19" s="71">
        <f t="shared" si="0"/>
        <v>0</v>
      </c>
      <c r="K19" s="71">
        <f t="shared" si="0"/>
        <v>0</v>
      </c>
      <c r="L19" s="72"/>
      <c r="M19" s="73">
        <f>L8-K19</f>
        <v>0</v>
      </c>
      <c r="N19" s="74">
        <f t="shared" si="1"/>
        <v>1</v>
      </c>
      <c r="O19" s="75">
        <f t="shared" si="2"/>
        <v>0</v>
      </c>
      <c r="P19" s="76" t="str">
        <f t="shared" si="3"/>
        <v/>
      </c>
      <c r="Q19" s="63"/>
      <c r="R19" s="64">
        <v>8</v>
      </c>
      <c r="S19" s="65"/>
      <c r="T19" s="66"/>
      <c r="U19" s="52"/>
      <c r="V19" s="67"/>
      <c r="W19" s="68"/>
      <c r="X19" s="69">
        <v>8</v>
      </c>
      <c r="Y19" s="70"/>
      <c r="Z19" s="71">
        <f t="shared" si="4"/>
        <v>0</v>
      </c>
      <c r="AA19" s="71">
        <f t="shared" si="4"/>
        <v>0</v>
      </c>
      <c r="AB19" s="72"/>
      <c r="AC19" s="73">
        <f>AB8-AA19</f>
        <v>0</v>
      </c>
      <c r="AD19" s="74">
        <f t="shared" si="5"/>
        <v>1</v>
      </c>
      <c r="AE19" s="75">
        <f t="shared" si="6"/>
        <v>0</v>
      </c>
      <c r="AF19" s="76" t="str">
        <f t="shared" si="7"/>
        <v/>
      </c>
      <c r="AG19" s="63"/>
      <c r="AH19" s="64">
        <v>8</v>
      </c>
      <c r="AI19" s="65"/>
      <c r="AJ19" s="66"/>
      <c r="AK19" s="52"/>
      <c r="AL19" s="67"/>
      <c r="AM19" s="68"/>
      <c r="AN19" s="69">
        <v>8</v>
      </c>
      <c r="AO19" s="70"/>
      <c r="AP19" s="71">
        <f t="shared" si="8"/>
        <v>0</v>
      </c>
      <c r="AQ19" s="71">
        <f t="shared" si="8"/>
        <v>0</v>
      </c>
      <c r="AR19" s="72"/>
      <c r="AS19" s="73">
        <f>AR8-AQ19</f>
        <v>0</v>
      </c>
      <c r="AT19" s="74">
        <f t="shared" si="9"/>
        <v>1</v>
      </c>
      <c r="AU19" s="75">
        <f t="shared" si="10"/>
        <v>0</v>
      </c>
      <c r="AV19" s="76" t="str">
        <f t="shared" si="11"/>
        <v/>
      </c>
      <c r="AW19" s="63"/>
      <c r="AX19" s="64">
        <v>8</v>
      </c>
      <c r="AY19" s="65"/>
      <c r="AZ19" s="66"/>
      <c r="BA19" s="52"/>
      <c r="BB19" s="67"/>
      <c r="BC19" s="68"/>
      <c r="BD19" s="69">
        <v>8</v>
      </c>
      <c r="BE19" s="70"/>
      <c r="BF19" s="71">
        <f t="shared" si="12"/>
        <v>0</v>
      </c>
      <c r="BG19" s="71">
        <f t="shared" si="12"/>
        <v>0</v>
      </c>
      <c r="BH19" s="72"/>
      <c r="BI19" s="73">
        <f>BH8-BG19</f>
        <v>0</v>
      </c>
      <c r="BJ19" s="74">
        <f t="shared" si="13"/>
        <v>1</v>
      </c>
      <c r="BK19" s="75">
        <f t="shared" si="14"/>
        <v>0</v>
      </c>
      <c r="BL19" s="76" t="str">
        <f t="shared" si="15"/>
        <v/>
      </c>
      <c r="BM19" s="63"/>
      <c r="BN19" s="64">
        <v>8</v>
      </c>
      <c r="BO19" s="65"/>
      <c r="BP19" s="66"/>
      <c r="BQ19" s="52"/>
      <c r="BR19" s="67"/>
      <c r="BS19" s="68"/>
      <c r="BT19" s="69">
        <v>8</v>
      </c>
      <c r="BU19" s="70"/>
      <c r="BV19" s="71">
        <f t="shared" si="16"/>
        <v>0</v>
      </c>
      <c r="BW19" s="71">
        <f t="shared" si="16"/>
        <v>0</v>
      </c>
      <c r="BX19" s="72"/>
      <c r="BY19" s="73">
        <f>BX8-BW19</f>
        <v>0</v>
      </c>
      <c r="BZ19" s="74">
        <f t="shared" si="17"/>
        <v>1</v>
      </c>
      <c r="CA19" s="75">
        <f t="shared" si="18"/>
        <v>0</v>
      </c>
      <c r="CB19" s="76" t="str">
        <f t="shared" si="19"/>
        <v/>
      </c>
      <c r="CC19" s="63"/>
    </row>
    <row r="20" spans="1:81" s="77" customFormat="1" ht="15.65">
      <c r="A20" s="78"/>
      <c r="B20" s="64">
        <v>9</v>
      </c>
      <c r="C20" s="79"/>
      <c r="D20" s="66"/>
      <c r="E20" s="52"/>
      <c r="F20" s="80"/>
      <c r="G20" s="68"/>
      <c r="H20" s="69">
        <v>9</v>
      </c>
      <c r="I20" s="70"/>
      <c r="J20" s="71">
        <f t="shared" si="0"/>
        <v>0</v>
      </c>
      <c r="K20" s="71">
        <f t="shared" si="0"/>
        <v>0</v>
      </c>
      <c r="L20" s="72"/>
      <c r="M20" s="73">
        <f>L8-K20</f>
        <v>0</v>
      </c>
      <c r="N20" s="74">
        <f t="shared" si="1"/>
        <v>1</v>
      </c>
      <c r="O20" s="75">
        <f t="shared" si="2"/>
        <v>0</v>
      </c>
      <c r="P20" s="76" t="str">
        <f t="shared" si="3"/>
        <v/>
      </c>
      <c r="Q20" s="63"/>
      <c r="R20" s="64">
        <v>9</v>
      </c>
      <c r="S20" s="79"/>
      <c r="T20" s="66"/>
      <c r="U20" s="52"/>
      <c r="V20" s="80"/>
      <c r="W20" s="68"/>
      <c r="X20" s="69">
        <v>9</v>
      </c>
      <c r="Y20" s="70"/>
      <c r="Z20" s="71">
        <f t="shared" si="4"/>
        <v>0</v>
      </c>
      <c r="AA20" s="71">
        <f t="shared" si="4"/>
        <v>0</v>
      </c>
      <c r="AB20" s="72"/>
      <c r="AC20" s="73">
        <f>AB8-AA20</f>
        <v>0</v>
      </c>
      <c r="AD20" s="74">
        <f t="shared" si="5"/>
        <v>1</v>
      </c>
      <c r="AE20" s="75">
        <f t="shared" si="6"/>
        <v>0</v>
      </c>
      <c r="AF20" s="76" t="str">
        <f t="shared" si="7"/>
        <v/>
      </c>
      <c r="AG20" s="63"/>
      <c r="AH20" s="64">
        <v>9</v>
      </c>
      <c r="AI20" s="79"/>
      <c r="AJ20" s="66"/>
      <c r="AK20" s="52"/>
      <c r="AL20" s="80"/>
      <c r="AM20" s="68"/>
      <c r="AN20" s="69">
        <v>9</v>
      </c>
      <c r="AO20" s="70"/>
      <c r="AP20" s="71">
        <f t="shared" si="8"/>
        <v>0</v>
      </c>
      <c r="AQ20" s="71">
        <f t="shared" si="8"/>
        <v>0</v>
      </c>
      <c r="AR20" s="72"/>
      <c r="AS20" s="73">
        <f>AR8-AQ20</f>
        <v>0</v>
      </c>
      <c r="AT20" s="74">
        <f t="shared" si="9"/>
        <v>1</v>
      </c>
      <c r="AU20" s="75">
        <f t="shared" si="10"/>
        <v>0</v>
      </c>
      <c r="AV20" s="76" t="str">
        <f t="shared" si="11"/>
        <v/>
      </c>
      <c r="AW20" s="63"/>
      <c r="AX20" s="64">
        <v>9</v>
      </c>
      <c r="AY20" s="79"/>
      <c r="AZ20" s="66"/>
      <c r="BA20" s="52"/>
      <c r="BB20" s="80"/>
      <c r="BC20" s="68"/>
      <c r="BD20" s="69">
        <v>9</v>
      </c>
      <c r="BE20" s="70"/>
      <c r="BF20" s="71">
        <f t="shared" si="12"/>
        <v>0</v>
      </c>
      <c r="BG20" s="71">
        <f t="shared" si="12"/>
        <v>0</v>
      </c>
      <c r="BH20" s="72"/>
      <c r="BI20" s="73">
        <f>BH8-BG20</f>
        <v>0</v>
      </c>
      <c r="BJ20" s="74">
        <f t="shared" si="13"/>
        <v>1</v>
      </c>
      <c r="BK20" s="75">
        <f t="shared" si="14"/>
        <v>0</v>
      </c>
      <c r="BL20" s="76" t="str">
        <f t="shared" si="15"/>
        <v/>
      </c>
      <c r="BM20" s="63"/>
      <c r="BN20" s="64">
        <v>9</v>
      </c>
      <c r="BO20" s="79"/>
      <c r="BP20" s="66"/>
      <c r="BQ20" s="52"/>
      <c r="BR20" s="80"/>
      <c r="BS20" s="68"/>
      <c r="BT20" s="69">
        <v>9</v>
      </c>
      <c r="BU20" s="70"/>
      <c r="BV20" s="71">
        <f t="shared" si="16"/>
        <v>0</v>
      </c>
      <c r="BW20" s="71">
        <f t="shared" si="16"/>
        <v>0</v>
      </c>
      <c r="BX20" s="72"/>
      <c r="BY20" s="73">
        <f>BX8-BW20</f>
        <v>0</v>
      </c>
      <c r="BZ20" s="74">
        <f t="shared" si="17"/>
        <v>1</v>
      </c>
      <c r="CA20" s="75">
        <f t="shared" si="18"/>
        <v>0</v>
      </c>
      <c r="CB20" s="76" t="str">
        <f t="shared" si="19"/>
        <v/>
      </c>
      <c r="CC20" s="63"/>
    </row>
    <row r="21" spans="1:81" ht="2.75" customHeight="1" thickBot="1">
      <c r="A21" s="2"/>
      <c r="B21" s="38"/>
      <c r="C21" s="81"/>
      <c r="D21" s="81"/>
      <c r="E21" s="81"/>
      <c r="F21" s="82"/>
      <c r="G21" s="42"/>
      <c r="H21" s="43"/>
      <c r="I21" s="43"/>
      <c r="J21" s="44"/>
      <c r="K21" s="44"/>
      <c r="L21" s="45"/>
      <c r="M21" s="46"/>
      <c r="N21" s="47"/>
      <c r="O21" s="47"/>
      <c r="P21" s="48"/>
      <c r="Q21" s="2"/>
      <c r="R21" s="38"/>
      <c r="S21" s="81"/>
      <c r="T21" s="81"/>
      <c r="U21" s="81"/>
      <c r="V21" s="82"/>
      <c r="W21" s="42"/>
      <c r="X21" s="43"/>
      <c r="Y21" s="43"/>
      <c r="Z21" s="44"/>
      <c r="AA21" s="44"/>
      <c r="AB21" s="45"/>
      <c r="AC21" s="46"/>
      <c r="AD21" s="47"/>
      <c r="AE21" s="47"/>
      <c r="AF21" s="48"/>
      <c r="AG21" s="2"/>
      <c r="AH21" s="38"/>
      <c r="AI21" s="81"/>
      <c r="AJ21" s="81"/>
      <c r="AK21" s="81"/>
      <c r="AL21" s="82"/>
      <c r="AM21" s="42"/>
      <c r="AN21" s="43"/>
      <c r="AO21" s="43"/>
      <c r="AP21" s="44"/>
      <c r="AQ21" s="44"/>
      <c r="AR21" s="45"/>
      <c r="AS21" s="46"/>
      <c r="AT21" s="47"/>
      <c r="AU21" s="47"/>
      <c r="AV21" s="48"/>
      <c r="AW21" s="2"/>
      <c r="AX21" s="38"/>
      <c r="AY21" s="81"/>
      <c r="AZ21" s="81"/>
      <c r="BA21" s="81"/>
      <c r="BB21" s="82"/>
      <c r="BC21" s="42"/>
      <c r="BD21" s="43"/>
      <c r="BE21" s="43"/>
      <c r="BF21" s="44"/>
      <c r="BG21" s="44"/>
      <c r="BH21" s="45"/>
      <c r="BI21" s="46"/>
      <c r="BJ21" s="47"/>
      <c r="BK21" s="47"/>
      <c r="BL21" s="48"/>
      <c r="BM21" s="2"/>
      <c r="BN21" s="38"/>
      <c r="BO21" s="81"/>
      <c r="BP21" s="81"/>
      <c r="BQ21" s="81"/>
      <c r="BR21" s="82"/>
      <c r="BS21" s="42"/>
      <c r="BT21" s="43"/>
      <c r="BU21" s="43"/>
      <c r="BV21" s="44"/>
      <c r="BW21" s="44"/>
      <c r="BX21" s="45"/>
      <c r="BY21" s="46"/>
      <c r="BZ21" s="47"/>
      <c r="CA21" s="47"/>
      <c r="CB21" s="48"/>
      <c r="CC21" s="2"/>
    </row>
    <row r="22" spans="1:81" s="96" customFormat="1" ht="16.3" thickBot="1">
      <c r="A22" s="83"/>
      <c r="B22" s="64" t="s">
        <v>14</v>
      </c>
      <c r="C22" s="84">
        <f>SUM(C12:C20)</f>
        <v>0</v>
      </c>
      <c r="D22" s="85">
        <f>SUM(D12:D20)</f>
        <v>0</v>
      </c>
      <c r="E22" s="86">
        <f>SUM(E12:E20)</f>
        <v>0</v>
      </c>
      <c r="F22" s="87" t="s">
        <v>14</v>
      </c>
      <c r="G22" s="88"/>
      <c r="H22" s="89" t="s">
        <v>15</v>
      </c>
      <c r="I22" s="90"/>
      <c r="J22" s="91"/>
      <c r="K22" s="91"/>
      <c r="L22" s="92">
        <f>SUM(L12:L20)</f>
        <v>0</v>
      </c>
      <c r="M22" s="93"/>
      <c r="N22" s="94"/>
      <c r="O22" s="95"/>
      <c r="P22" s="92">
        <f>SUM(P12:P21)</f>
        <v>0</v>
      </c>
      <c r="Q22" s="83"/>
      <c r="R22" s="64" t="s">
        <v>14</v>
      </c>
      <c r="S22" s="84">
        <f>SUM(S12:S20)</f>
        <v>0</v>
      </c>
      <c r="T22" s="85">
        <f>SUM(T12:T20)</f>
        <v>0</v>
      </c>
      <c r="U22" s="86">
        <f>SUM(U12:U20)</f>
        <v>0</v>
      </c>
      <c r="V22" s="87" t="s">
        <v>14</v>
      </c>
      <c r="W22" s="88"/>
      <c r="X22" s="89" t="s">
        <v>15</v>
      </c>
      <c r="Y22" s="90"/>
      <c r="Z22" s="91"/>
      <c r="AA22" s="91"/>
      <c r="AB22" s="92">
        <f>SUM(AB12:AB20)</f>
        <v>0</v>
      </c>
      <c r="AC22" s="93"/>
      <c r="AD22" s="94"/>
      <c r="AE22" s="95"/>
      <c r="AF22" s="92">
        <f>SUM(AF12:AF21)</f>
        <v>0</v>
      </c>
      <c r="AG22" s="83"/>
      <c r="AH22" s="64" t="s">
        <v>14</v>
      </c>
      <c r="AI22" s="84">
        <f>SUM(AI12:AI20)</f>
        <v>0</v>
      </c>
      <c r="AJ22" s="85">
        <f>SUM(AJ12:AJ20)</f>
        <v>0</v>
      </c>
      <c r="AK22" s="86">
        <f>SUM(AK12:AK20)</f>
        <v>0</v>
      </c>
      <c r="AL22" s="87" t="s">
        <v>14</v>
      </c>
      <c r="AM22" s="88"/>
      <c r="AN22" s="89" t="s">
        <v>15</v>
      </c>
      <c r="AO22" s="90"/>
      <c r="AP22" s="91"/>
      <c r="AQ22" s="91"/>
      <c r="AR22" s="92">
        <f>SUM(AR12:AR20)</f>
        <v>0</v>
      </c>
      <c r="AS22" s="93"/>
      <c r="AT22" s="94"/>
      <c r="AU22" s="95"/>
      <c r="AV22" s="92">
        <f>SUM(AV12:AV21)</f>
        <v>0</v>
      </c>
      <c r="AW22" s="83"/>
      <c r="AX22" s="64" t="s">
        <v>14</v>
      </c>
      <c r="AY22" s="84">
        <f>SUM(AY12:AY20)</f>
        <v>0</v>
      </c>
      <c r="AZ22" s="85">
        <f>SUM(AZ12:AZ20)</f>
        <v>0</v>
      </c>
      <c r="BA22" s="86">
        <f>SUM(BA12:BA20)</f>
        <v>0</v>
      </c>
      <c r="BB22" s="87" t="s">
        <v>14</v>
      </c>
      <c r="BC22" s="88"/>
      <c r="BD22" s="89" t="s">
        <v>15</v>
      </c>
      <c r="BE22" s="90"/>
      <c r="BF22" s="91"/>
      <c r="BG22" s="91"/>
      <c r="BH22" s="92">
        <f>SUM(BH12:BH20)</f>
        <v>0</v>
      </c>
      <c r="BI22" s="93"/>
      <c r="BJ22" s="94"/>
      <c r="BK22" s="95"/>
      <c r="BL22" s="92">
        <f>SUM(BL12:BL21)</f>
        <v>0</v>
      </c>
      <c r="BM22" s="83"/>
      <c r="BN22" s="64" t="s">
        <v>14</v>
      </c>
      <c r="BO22" s="84">
        <f>SUM(BO12:BO20)</f>
        <v>0</v>
      </c>
      <c r="BP22" s="85">
        <f>SUM(BP12:BP20)</f>
        <v>0</v>
      </c>
      <c r="BQ22" s="86">
        <f>SUM(BQ12:BQ20)</f>
        <v>0</v>
      </c>
      <c r="BR22" s="87" t="s">
        <v>14</v>
      </c>
      <c r="BS22" s="88"/>
      <c r="BT22" s="89" t="s">
        <v>15</v>
      </c>
      <c r="BU22" s="90"/>
      <c r="BV22" s="91"/>
      <c r="BW22" s="91"/>
      <c r="BX22" s="92">
        <f>SUM(BX12:BX20)</f>
        <v>0</v>
      </c>
      <c r="BY22" s="93"/>
      <c r="BZ22" s="94"/>
      <c r="CA22" s="95"/>
      <c r="CB22" s="92">
        <f>SUM(CB12:CB21)</f>
        <v>0</v>
      </c>
      <c r="CC22" s="83"/>
    </row>
    <row r="23" spans="1:81" ht="2.75" customHeight="1">
      <c r="A23" s="2"/>
      <c r="B23" s="38"/>
      <c r="C23" s="81"/>
      <c r="D23" s="81"/>
      <c r="E23" s="81"/>
      <c r="F23" s="82"/>
      <c r="G23" s="42"/>
      <c r="H23" s="43"/>
      <c r="I23" s="43"/>
      <c r="J23" s="44"/>
      <c r="K23" s="44"/>
      <c r="L23" s="45"/>
      <c r="M23" s="46"/>
      <c r="N23" s="47"/>
      <c r="O23" s="47"/>
      <c r="P23" s="48"/>
      <c r="Q23" s="2"/>
      <c r="R23" s="38"/>
      <c r="S23" s="81"/>
      <c r="T23" s="81"/>
      <c r="U23" s="81"/>
      <c r="V23" s="82"/>
      <c r="W23" s="42"/>
      <c r="X23" s="43"/>
      <c r="Y23" s="43"/>
      <c r="Z23" s="44"/>
      <c r="AA23" s="44"/>
      <c r="AB23" s="45"/>
      <c r="AC23" s="46"/>
      <c r="AD23" s="47"/>
      <c r="AE23" s="47"/>
      <c r="AF23" s="48"/>
      <c r="AG23" s="2"/>
      <c r="AH23" s="38"/>
      <c r="AI23" s="81"/>
      <c r="AJ23" s="81"/>
      <c r="AK23" s="81"/>
      <c r="AL23" s="82"/>
      <c r="AM23" s="42"/>
      <c r="AN23" s="43"/>
      <c r="AO23" s="43"/>
      <c r="AP23" s="44"/>
      <c r="AQ23" s="44"/>
      <c r="AR23" s="45"/>
      <c r="AS23" s="46"/>
      <c r="AT23" s="47"/>
      <c r="AU23" s="47"/>
      <c r="AV23" s="48"/>
      <c r="AW23" s="2"/>
      <c r="AX23" s="38"/>
      <c r="AY23" s="81"/>
      <c r="AZ23" s="81"/>
      <c r="BA23" s="81"/>
      <c r="BB23" s="82"/>
      <c r="BC23" s="42"/>
      <c r="BD23" s="43"/>
      <c r="BE23" s="43"/>
      <c r="BF23" s="44"/>
      <c r="BG23" s="44"/>
      <c r="BH23" s="45"/>
      <c r="BI23" s="46"/>
      <c r="BJ23" s="47"/>
      <c r="BK23" s="47"/>
      <c r="BL23" s="48"/>
      <c r="BM23" s="2"/>
      <c r="BN23" s="38"/>
      <c r="BO23" s="81"/>
      <c r="BP23" s="81"/>
      <c r="BQ23" s="81"/>
      <c r="BR23" s="82"/>
      <c r="BS23" s="42"/>
      <c r="BT23" s="43"/>
      <c r="BU23" s="43"/>
      <c r="BV23" s="44"/>
      <c r="BW23" s="44"/>
      <c r="BX23" s="45"/>
      <c r="BY23" s="46"/>
      <c r="BZ23" s="47"/>
      <c r="CA23" s="47"/>
      <c r="CB23" s="48"/>
      <c r="CC23" s="2"/>
    </row>
    <row r="24" spans="1:81" s="77" customFormat="1" ht="15.65">
      <c r="A24" s="63"/>
      <c r="B24" s="64">
        <v>10</v>
      </c>
      <c r="C24" s="97"/>
      <c r="D24" s="66"/>
      <c r="E24" s="98"/>
      <c r="F24" s="99"/>
      <c r="G24" s="68"/>
      <c r="H24" s="69">
        <v>10</v>
      </c>
      <c r="I24" s="70"/>
      <c r="J24" s="71">
        <f t="shared" ref="J24:K32" si="20">E24</f>
        <v>0</v>
      </c>
      <c r="K24" s="71">
        <f t="shared" si="20"/>
        <v>0</v>
      </c>
      <c r="L24" s="72"/>
      <c r="M24" s="73">
        <f>L8-K24</f>
        <v>0</v>
      </c>
      <c r="N24" s="74">
        <f t="shared" ref="N24:N32" si="21">IF(M24&lt;0,0,IF(M24&lt;18,1,IF(M24&lt;36,2,3)))</f>
        <v>1</v>
      </c>
      <c r="O24" s="75">
        <f t="shared" ref="O24:O32" si="22">J24-L24</f>
        <v>0</v>
      </c>
      <c r="P24" s="76" t="str">
        <f t="shared" ref="P24:P32" si="23">IF(L24&lt;1,"",IF((2+O24+N24)&gt;-1,(2+O24+N24),0))</f>
        <v/>
      </c>
      <c r="Q24" s="63"/>
      <c r="R24" s="64">
        <v>10</v>
      </c>
      <c r="S24" s="97"/>
      <c r="T24" s="66"/>
      <c r="U24" s="98"/>
      <c r="V24" s="99"/>
      <c r="W24" s="68"/>
      <c r="X24" s="69">
        <v>10</v>
      </c>
      <c r="Y24" s="70"/>
      <c r="Z24" s="71">
        <f t="shared" ref="Z24:AA32" si="24">U24</f>
        <v>0</v>
      </c>
      <c r="AA24" s="71">
        <f t="shared" si="24"/>
        <v>0</v>
      </c>
      <c r="AB24" s="72"/>
      <c r="AC24" s="73">
        <f>AB8-AA24</f>
        <v>0</v>
      </c>
      <c r="AD24" s="74">
        <f t="shared" ref="AD24:AD32" si="25">IF(AC24&lt;0,0,IF(AC24&lt;18,1,IF(AC24&lt;36,2,3)))</f>
        <v>1</v>
      </c>
      <c r="AE24" s="75">
        <f t="shared" ref="AE24:AE32" si="26">Z24-AB24</f>
        <v>0</v>
      </c>
      <c r="AF24" s="76" t="str">
        <f t="shared" ref="AF24:AF32" si="27">IF(AB24&lt;1,"",IF((2+AE24+AD24)&gt;-1,(2+AE24+AD24),0))</f>
        <v/>
      </c>
      <c r="AG24" s="63"/>
      <c r="AH24" s="64">
        <v>10</v>
      </c>
      <c r="AI24" s="97"/>
      <c r="AJ24" s="66"/>
      <c r="AK24" s="98"/>
      <c r="AL24" s="99"/>
      <c r="AM24" s="68"/>
      <c r="AN24" s="69">
        <v>10</v>
      </c>
      <c r="AO24" s="70"/>
      <c r="AP24" s="71">
        <f t="shared" ref="AP24:AQ32" si="28">AK24</f>
        <v>0</v>
      </c>
      <c r="AQ24" s="71">
        <f t="shared" si="28"/>
        <v>0</v>
      </c>
      <c r="AR24" s="72"/>
      <c r="AS24" s="73">
        <f>AR8-AQ24</f>
        <v>0</v>
      </c>
      <c r="AT24" s="74">
        <f t="shared" ref="AT24:AT32" si="29">IF(AS24&lt;0,0,IF(AS24&lt;18,1,IF(AS24&lt;36,2,3)))</f>
        <v>1</v>
      </c>
      <c r="AU24" s="75">
        <f t="shared" ref="AU24:AU32" si="30">AP24-AR24</f>
        <v>0</v>
      </c>
      <c r="AV24" s="76" t="str">
        <f t="shared" ref="AV24:AV32" si="31">IF(AR24&lt;1,"",IF((2+AU24+AT24)&gt;-1,(2+AU24+AT24),0))</f>
        <v/>
      </c>
      <c r="AW24" s="63"/>
      <c r="AX24" s="64">
        <v>10</v>
      </c>
      <c r="AY24" s="97"/>
      <c r="AZ24" s="66"/>
      <c r="BA24" s="98"/>
      <c r="BB24" s="99"/>
      <c r="BC24" s="68"/>
      <c r="BD24" s="69">
        <v>10</v>
      </c>
      <c r="BE24" s="70"/>
      <c r="BF24" s="71">
        <f t="shared" ref="BF24:BG32" si="32">BA24</f>
        <v>0</v>
      </c>
      <c r="BG24" s="71">
        <f t="shared" si="32"/>
        <v>0</v>
      </c>
      <c r="BH24" s="72"/>
      <c r="BI24" s="73">
        <f>BH8-BG24</f>
        <v>0</v>
      </c>
      <c r="BJ24" s="74">
        <f t="shared" ref="BJ24:BJ32" si="33">IF(BI24&lt;0,0,IF(BI24&lt;18,1,IF(BI24&lt;36,2,3)))</f>
        <v>1</v>
      </c>
      <c r="BK24" s="75">
        <f t="shared" ref="BK24:BK32" si="34">BF24-BH24</f>
        <v>0</v>
      </c>
      <c r="BL24" s="76" t="str">
        <f t="shared" ref="BL24:BL32" si="35">IF(BH24&lt;1,"",IF((2+BK24+BJ24)&gt;-1,(2+BK24+BJ24),0))</f>
        <v/>
      </c>
      <c r="BM24" s="63"/>
      <c r="BN24" s="64">
        <v>10</v>
      </c>
      <c r="BO24" s="97"/>
      <c r="BP24" s="66"/>
      <c r="BQ24" s="98"/>
      <c r="BR24" s="99"/>
      <c r="BS24" s="68"/>
      <c r="BT24" s="69">
        <v>10</v>
      </c>
      <c r="BU24" s="70"/>
      <c r="BV24" s="71">
        <f t="shared" ref="BV24:BW32" si="36">BQ24</f>
        <v>0</v>
      </c>
      <c r="BW24" s="71">
        <f t="shared" si="36"/>
        <v>0</v>
      </c>
      <c r="BX24" s="72"/>
      <c r="BY24" s="73">
        <f>BX8-BW24</f>
        <v>0</v>
      </c>
      <c r="BZ24" s="74">
        <f t="shared" ref="BZ24:BZ32" si="37">IF(BY24&lt;0,0,IF(BY24&lt;18,1,IF(BY24&lt;36,2,3)))</f>
        <v>1</v>
      </c>
      <c r="CA24" s="75">
        <f t="shared" ref="CA24:CA32" si="38">BV24-BX24</f>
        <v>0</v>
      </c>
      <c r="CB24" s="76" t="str">
        <f t="shared" ref="CB24:CB32" si="39">IF(BX24&lt;1,"",IF((2+CA24+BZ24)&gt;-1,(2+CA24+BZ24),0))</f>
        <v/>
      </c>
      <c r="CC24" s="63"/>
    </row>
    <row r="25" spans="1:81" s="77" customFormat="1" ht="15.65">
      <c r="A25" s="63"/>
      <c r="B25" s="64">
        <v>11</v>
      </c>
      <c r="C25" s="100"/>
      <c r="D25" s="101"/>
      <c r="E25" s="102"/>
      <c r="F25" s="103"/>
      <c r="G25" s="68"/>
      <c r="H25" s="69">
        <v>11</v>
      </c>
      <c r="I25" s="70"/>
      <c r="J25" s="71">
        <f t="shared" si="20"/>
        <v>0</v>
      </c>
      <c r="K25" s="71">
        <f t="shared" si="20"/>
        <v>0</v>
      </c>
      <c r="L25" s="72"/>
      <c r="M25" s="73">
        <f>L8-K25</f>
        <v>0</v>
      </c>
      <c r="N25" s="74">
        <f t="shared" si="21"/>
        <v>1</v>
      </c>
      <c r="O25" s="75">
        <f t="shared" si="22"/>
        <v>0</v>
      </c>
      <c r="P25" s="76" t="str">
        <f t="shared" si="23"/>
        <v/>
      </c>
      <c r="Q25" s="63"/>
      <c r="R25" s="64">
        <v>11</v>
      </c>
      <c r="S25" s="100"/>
      <c r="T25" s="101"/>
      <c r="U25" s="102"/>
      <c r="V25" s="103"/>
      <c r="W25" s="68"/>
      <c r="X25" s="69">
        <v>11</v>
      </c>
      <c r="Y25" s="70"/>
      <c r="Z25" s="71">
        <f t="shared" si="24"/>
        <v>0</v>
      </c>
      <c r="AA25" s="71">
        <f t="shared" si="24"/>
        <v>0</v>
      </c>
      <c r="AB25" s="72"/>
      <c r="AC25" s="73">
        <f>AB8-AA25</f>
        <v>0</v>
      </c>
      <c r="AD25" s="74">
        <f t="shared" si="25"/>
        <v>1</v>
      </c>
      <c r="AE25" s="75">
        <f t="shared" si="26"/>
        <v>0</v>
      </c>
      <c r="AF25" s="76" t="str">
        <f t="shared" si="27"/>
        <v/>
      </c>
      <c r="AG25" s="63"/>
      <c r="AH25" s="64">
        <v>11</v>
      </c>
      <c r="AI25" s="100"/>
      <c r="AJ25" s="101"/>
      <c r="AK25" s="102"/>
      <c r="AL25" s="103"/>
      <c r="AM25" s="68"/>
      <c r="AN25" s="69">
        <v>11</v>
      </c>
      <c r="AO25" s="70"/>
      <c r="AP25" s="71">
        <f t="shared" si="28"/>
        <v>0</v>
      </c>
      <c r="AQ25" s="71">
        <f t="shared" si="28"/>
        <v>0</v>
      </c>
      <c r="AR25" s="72"/>
      <c r="AS25" s="73">
        <f>AR8-AQ25</f>
        <v>0</v>
      </c>
      <c r="AT25" s="74">
        <f t="shared" si="29"/>
        <v>1</v>
      </c>
      <c r="AU25" s="75">
        <f t="shared" si="30"/>
        <v>0</v>
      </c>
      <c r="AV25" s="76" t="str">
        <f t="shared" si="31"/>
        <v/>
      </c>
      <c r="AW25" s="63"/>
      <c r="AX25" s="64">
        <v>11</v>
      </c>
      <c r="AY25" s="100"/>
      <c r="AZ25" s="101"/>
      <c r="BA25" s="102"/>
      <c r="BB25" s="103"/>
      <c r="BC25" s="68"/>
      <c r="BD25" s="69">
        <v>11</v>
      </c>
      <c r="BE25" s="70"/>
      <c r="BF25" s="71">
        <f t="shared" si="32"/>
        <v>0</v>
      </c>
      <c r="BG25" s="71">
        <f t="shared" si="32"/>
        <v>0</v>
      </c>
      <c r="BH25" s="72"/>
      <c r="BI25" s="73">
        <f>BH8-BG25</f>
        <v>0</v>
      </c>
      <c r="BJ25" s="74">
        <f t="shared" si="33"/>
        <v>1</v>
      </c>
      <c r="BK25" s="75">
        <f t="shared" si="34"/>
        <v>0</v>
      </c>
      <c r="BL25" s="76" t="str">
        <f t="shared" si="35"/>
        <v/>
      </c>
      <c r="BM25" s="63"/>
      <c r="BN25" s="64">
        <v>11</v>
      </c>
      <c r="BO25" s="100"/>
      <c r="BP25" s="101"/>
      <c r="BQ25" s="102"/>
      <c r="BR25" s="103"/>
      <c r="BS25" s="68"/>
      <c r="BT25" s="69">
        <v>11</v>
      </c>
      <c r="BU25" s="70"/>
      <c r="BV25" s="71">
        <f t="shared" si="36"/>
        <v>0</v>
      </c>
      <c r="BW25" s="71">
        <f t="shared" si="36"/>
        <v>0</v>
      </c>
      <c r="BX25" s="72"/>
      <c r="BY25" s="73">
        <f>BX8-BW25</f>
        <v>0</v>
      </c>
      <c r="BZ25" s="74">
        <f t="shared" si="37"/>
        <v>1</v>
      </c>
      <c r="CA25" s="75">
        <f t="shared" si="38"/>
        <v>0</v>
      </c>
      <c r="CB25" s="76" t="str">
        <f t="shared" si="39"/>
        <v/>
      </c>
      <c r="CC25" s="63"/>
    </row>
    <row r="26" spans="1:81" s="77" customFormat="1" ht="15.65">
      <c r="A26" s="63"/>
      <c r="B26" s="64">
        <v>12</v>
      </c>
      <c r="C26" s="65"/>
      <c r="D26" s="66"/>
      <c r="E26" s="104"/>
      <c r="F26" s="67"/>
      <c r="G26" s="68"/>
      <c r="H26" s="69">
        <v>12</v>
      </c>
      <c r="I26" s="70"/>
      <c r="J26" s="71">
        <f t="shared" si="20"/>
        <v>0</v>
      </c>
      <c r="K26" s="71">
        <f t="shared" si="20"/>
        <v>0</v>
      </c>
      <c r="L26" s="72"/>
      <c r="M26" s="73">
        <f>L8-K26</f>
        <v>0</v>
      </c>
      <c r="N26" s="74">
        <f t="shared" si="21"/>
        <v>1</v>
      </c>
      <c r="O26" s="75">
        <f t="shared" si="22"/>
        <v>0</v>
      </c>
      <c r="P26" s="76" t="str">
        <f t="shared" si="23"/>
        <v/>
      </c>
      <c r="Q26" s="63"/>
      <c r="R26" s="64">
        <v>12</v>
      </c>
      <c r="S26" s="65"/>
      <c r="T26" s="66"/>
      <c r="U26" s="104"/>
      <c r="V26" s="67"/>
      <c r="W26" s="68"/>
      <c r="X26" s="69">
        <v>12</v>
      </c>
      <c r="Y26" s="70"/>
      <c r="Z26" s="71">
        <f t="shared" si="24"/>
        <v>0</v>
      </c>
      <c r="AA26" s="71">
        <f t="shared" si="24"/>
        <v>0</v>
      </c>
      <c r="AB26" s="72"/>
      <c r="AC26" s="73">
        <f>AB8-AA26</f>
        <v>0</v>
      </c>
      <c r="AD26" s="74">
        <f t="shared" si="25"/>
        <v>1</v>
      </c>
      <c r="AE26" s="75">
        <f t="shared" si="26"/>
        <v>0</v>
      </c>
      <c r="AF26" s="76" t="str">
        <f t="shared" si="27"/>
        <v/>
      </c>
      <c r="AG26" s="63"/>
      <c r="AH26" s="64">
        <v>12</v>
      </c>
      <c r="AI26" s="65"/>
      <c r="AJ26" s="66"/>
      <c r="AK26" s="104"/>
      <c r="AL26" s="67"/>
      <c r="AM26" s="68"/>
      <c r="AN26" s="69">
        <v>12</v>
      </c>
      <c r="AO26" s="70"/>
      <c r="AP26" s="71">
        <f t="shared" si="28"/>
        <v>0</v>
      </c>
      <c r="AQ26" s="71">
        <f t="shared" si="28"/>
        <v>0</v>
      </c>
      <c r="AR26" s="72"/>
      <c r="AS26" s="73">
        <f>AR8-AQ26</f>
        <v>0</v>
      </c>
      <c r="AT26" s="74">
        <f t="shared" si="29"/>
        <v>1</v>
      </c>
      <c r="AU26" s="75">
        <f t="shared" si="30"/>
        <v>0</v>
      </c>
      <c r="AV26" s="76" t="str">
        <f t="shared" si="31"/>
        <v/>
      </c>
      <c r="AW26" s="63"/>
      <c r="AX26" s="64">
        <v>12</v>
      </c>
      <c r="AY26" s="65"/>
      <c r="AZ26" s="66"/>
      <c r="BA26" s="104"/>
      <c r="BB26" s="67"/>
      <c r="BC26" s="68"/>
      <c r="BD26" s="69">
        <v>12</v>
      </c>
      <c r="BE26" s="70"/>
      <c r="BF26" s="71">
        <f t="shared" si="32"/>
        <v>0</v>
      </c>
      <c r="BG26" s="71">
        <f t="shared" si="32"/>
        <v>0</v>
      </c>
      <c r="BH26" s="72"/>
      <c r="BI26" s="73">
        <f>BH8-BG26</f>
        <v>0</v>
      </c>
      <c r="BJ26" s="74">
        <f t="shared" si="33"/>
        <v>1</v>
      </c>
      <c r="BK26" s="75">
        <f t="shared" si="34"/>
        <v>0</v>
      </c>
      <c r="BL26" s="76" t="str">
        <f t="shared" si="35"/>
        <v/>
      </c>
      <c r="BM26" s="63"/>
      <c r="BN26" s="64">
        <v>12</v>
      </c>
      <c r="BO26" s="65"/>
      <c r="BP26" s="66"/>
      <c r="BQ26" s="104"/>
      <c r="BR26" s="67"/>
      <c r="BS26" s="68"/>
      <c r="BT26" s="69">
        <v>12</v>
      </c>
      <c r="BU26" s="70"/>
      <c r="BV26" s="71">
        <f t="shared" si="36"/>
        <v>0</v>
      </c>
      <c r="BW26" s="71">
        <f t="shared" si="36"/>
        <v>0</v>
      </c>
      <c r="BX26" s="72"/>
      <c r="BY26" s="73">
        <f>BX8-BW26</f>
        <v>0</v>
      </c>
      <c r="BZ26" s="74">
        <f t="shared" si="37"/>
        <v>1</v>
      </c>
      <c r="CA26" s="75">
        <f t="shared" si="38"/>
        <v>0</v>
      </c>
      <c r="CB26" s="76" t="str">
        <f t="shared" si="39"/>
        <v/>
      </c>
      <c r="CC26" s="63"/>
    </row>
    <row r="27" spans="1:81" s="77" customFormat="1" ht="15.65">
      <c r="A27" s="63"/>
      <c r="B27" s="64">
        <v>13</v>
      </c>
      <c r="C27" s="65"/>
      <c r="D27" s="66"/>
      <c r="E27" s="104"/>
      <c r="F27" s="67"/>
      <c r="G27" s="68"/>
      <c r="H27" s="69">
        <v>13</v>
      </c>
      <c r="I27" s="70"/>
      <c r="J27" s="71">
        <f t="shared" si="20"/>
        <v>0</v>
      </c>
      <c r="K27" s="71">
        <f t="shared" si="20"/>
        <v>0</v>
      </c>
      <c r="L27" s="72"/>
      <c r="M27" s="73">
        <f>L8-K27</f>
        <v>0</v>
      </c>
      <c r="N27" s="74">
        <f t="shared" si="21"/>
        <v>1</v>
      </c>
      <c r="O27" s="75">
        <f t="shared" si="22"/>
        <v>0</v>
      </c>
      <c r="P27" s="76" t="str">
        <f t="shared" si="23"/>
        <v/>
      </c>
      <c r="Q27" s="63"/>
      <c r="R27" s="64">
        <v>13</v>
      </c>
      <c r="S27" s="65"/>
      <c r="T27" s="66"/>
      <c r="U27" s="104"/>
      <c r="V27" s="67"/>
      <c r="W27" s="68"/>
      <c r="X27" s="69">
        <v>13</v>
      </c>
      <c r="Y27" s="70"/>
      <c r="Z27" s="71">
        <f t="shared" si="24"/>
        <v>0</v>
      </c>
      <c r="AA27" s="71">
        <f t="shared" si="24"/>
        <v>0</v>
      </c>
      <c r="AB27" s="72"/>
      <c r="AC27" s="73">
        <f>AB8-AA27</f>
        <v>0</v>
      </c>
      <c r="AD27" s="74">
        <f t="shared" si="25"/>
        <v>1</v>
      </c>
      <c r="AE27" s="75">
        <f t="shared" si="26"/>
        <v>0</v>
      </c>
      <c r="AF27" s="76" t="str">
        <f t="shared" si="27"/>
        <v/>
      </c>
      <c r="AG27" s="63"/>
      <c r="AH27" s="64">
        <v>13</v>
      </c>
      <c r="AI27" s="65"/>
      <c r="AJ27" s="66"/>
      <c r="AK27" s="104"/>
      <c r="AL27" s="67"/>
      <c r="AM27" s="68"/>
      <c r="AN27" s="69">
        <v>13</v>
      </c>
      <c r="AO27" s="70"/>
      <c r="AP27" s="71">
        <f t="shared" si="28"/>
        <v>0</v>
      </c>
      <c r="AQ27" s="71">
        <f t="shared" si="28"/>
        <v>0</v>
      </c>
      <c r="AR27" s="72"/>
      <c r="AS27" s="73">
        <f>AR8-AQ27</f>
        <v>0</v>
      </c>
      <c r="AT27" s="74">
        <f t="shared" si="29"/>
        <v>1</v>
      </c>
      <c r="AU27" s="75">
        <f t="shared" si="30"/>
        <v>0</v>
      </c>
      <c r="AV27" s="76" t="str">
        <f t="shared" si="31"/>
        <v/>
      </c>
      <c r="AW27" s="63"/>
      <c r="AX27" s="64">
        <v>13</v>
      </c>
      <c r="AY27" s="65"/>
      <c r="AZ27" s="66"/>
      <c r="BA27" s="104"/>
      <c r="BB27" s="67"/>
      <c r="BC27" s="68"/>
      <c r="BD27" s="69">
        <v>13</v>
      </c>
      <c r="BE27" s="70"/>
      <c r="BF27" s="71">
        <f t="shared" si="32"/>
        <v>0</v>
      </c>
      <c r="BG27" s="71">
        <f t="shared" si="32"/>
        <v>0</v>
      </c>
      <c r="BH27" s="72"/>
      <c r="BI27" s="73">
        <f>BH8-BG27</f>
        <v>0</v>
      </c>
      <c r="BJ27" s="74">
        <f t="shared" si="33"/>
        <v>1</v>
      </c>
      <c r="BK27" s="75">
        <f t="shared" si="34"/>
        <v>0</v>
      </c>
      <c r="BL27" s="76" t="str">
        <f t="shared" si="35"/>
        <v/>
      </c>
      <c r="BM27" s="63"/>
      <c r="BN27" s="64">
        <v>13</v>
      </c>
      <c r="BO27" s="65"/>
      <c r="BP27" s="66"/>
      <c r="BQ27" s="104"/>
      <c r="BR27" s="67"/>
      <c r="BS27" s="68"/>
      <c r="BT27" s="69">
        <v>13</v>
      </c>
      <c r="BU27" s="70"/>
      <c r="BV27" s="71">
        <f t="shared" si="36"/>
        <v>0</v>
      </c>
      <c r="BW27" s="71">
        <f t="shared" si="36"/>
        <v>0</v>
      </c>
      <c r="BX27" s="72"/>
      <c r="BY27" s="73">
        <f>BX8-BW27</f>
        <v>0</v>
      </c>
      <c r="BZ27" s="74">
        <f t="shared" si="37"/>
        <v>1</v>
      </c>
      <c r="CA27" s="75">
        <f t="shared" si="38"/>
        <v>0</v>
      </c>
      <c r="CB27" s="76" t="str">
        <f t="shared" si="39"/>
        <v/>
      </c>
      <c r="CC27" s="63"/>
    </row>
    <row r="28" spans="1:81" s="77" customFormat="1" ht="15.65">
      <c r="A28" s="63"/>
      <c r="B28" s="64">
        <v>14</v>
      </c>
      <c r="C28" s="65"/>
      <c r="D28" s="66"/>
      <c r="E28" s="104"/>
      <c r="F28" s="67"/>
      <c r="G28" s="68"/>
      <c r="H28" s="69">
        <v>14</v>
      </c>
      <c r="I28" s="70"/>
      <c r="J28" s="71">
        <f t="shared" si="20"/>
        <v>0</v>
      </c>
      <c r="K28" s="71">
        <f t="shared" si="20"/>
        <v>0</v>
      </c>
      <c r="L28" s="72"/>
      <c r="M28" s="73">
        <f>L8-K28</f>
        <v>0</v>
      </c>
      <c r="N28" s="74">
        <f t="shared" si="21"/>
        <v>1</v>
      </c>
      <c r="O28" s="75">
        <f t="shared" si="22"/>
        <v>0</v>
      </c>
      <c r="P28" s="76" t="str">
        <f t="shared" si="23"/>
        <v/>
      </c>
      <c r="Q28" s="63"/>
      <c r="R28" s="64">
        <v>14</v>
      </c>
      <c r="S28" s="65"/>
      <c r="T28" s="66"/>
      <c r="U28" s="104"/>
      <c r="V28" s="67"/>
      <c r="W28" s="68"/>
      <c r="X28" s="69">
        <v>14</v>
      </c>
      <c r="Y28" s="70"/>
      <c r="Z28" s="71">
        <f t="shared" si="24"/>
        <v>0</v>
      </c>
      <c r="AA28" s="71">
        <f t="shared" si="24"/>
        <v>0</v>
      </c>
      <c r="AB28" s="72"/>
      <c r="AC28" s="73">
        <f>AB8-AA28</f>
        <v>0</v>
      </c>
      <c r="AD28" s="74">
        <f t="shared" si="25"/>
        <v>1</v>
      </c>
      <c r="AE28" s="75">
        <f t="shared" si="26"/>
        <v>0</v>
      </c>
      <c r="AF28" s="76" t="str">
        <f t="shared" si="27"/>
        <v/>
      </c>
      <c r="AG28" s="63"/>
      <c r="AH28" s="64">
        <v>14</v>
      </c>
      <c r="AI28" s="65"/>
      <c r="AJ28" s="66"/>
      <c r="AK28" s="104"/>
      <c r="AL28" s="67"/>
      <c r="AM28" s="68"/>
      <c r="AN28" s="69">
        <v>14</v>
      </c>
      <c r="AO28" s="70"/>
      <c r="AP28" s="71">
        <f t="shared" si="28"/>
        <v>0</v>
      </c>
      <c r="AQ28" s="71">
        <f t="shared" si="28"/>
        <v>0</v>
      </c>
      <c r="AR28" s="72"/>
      <c r="AS28" s="73">
        <f>AR8-AQ28</f>
        <v>0</v>
      </c>
      <c r="AT28" s="74">
        <f t="shared" si="29"/>
        <v>1</v>
      </c>
      <c r="AU28" s="75">
        <f t="shared" si="30"/>
        <v>0</v>
      </c>
      <c r="AV28" s="76" t="str">
        <f t="shared" si="31"/>
        <v/>
      </c>
      <c r="AW28" s="63"/>
      <c r="AX28" s="64">
        <v>14</v>
      </c>
      <c r="AY28" s="65"/>
      <c r="AZ28" s="66"/>
      <c r="BA28" s="104"/>
      <c r="BB28" s="67"/>
      <c r="BC28" s="68"/>
      <c r="BD28" s="69">
        <v>14</v>
      </c>
      <c r="BE28" s="70"/>
      <c r="BF28" s="71">
        <f t="shared" si="32"/>
        <v>0</v>
      </c>
      <c r="BG28" s="71">
        <f t="shared" si="32"/>
        <v>0</v>
      </c>
      <c r="BH28" s="72"/>
      <c r="BI28" s="73">
        <f>BH8-BG28</f>
        <v>0</v>
      </c>
      <c r="BJ28" s="74">
        <f t="shared" si="33"/>
        <v>1</v>
      </c>
      <c r="BK28" s="75">
        <f t="shared" si="34"/>
        <v>0</v>
      </c>
      <c r="BL28" s="76" t="str">
        <f t="shared" si="35"/>
        <v/>
      </c>
      <c r="BM28" s="63"/>
      <c r="BN28" s="64">
        <v>14</v>
      </c>
      <c r="BO28" s="65"/>
      <c r="BP28" s="66"/>
      <c r="BQ28" s="104"/>
      <c r="BR28" s="67"/>
      <c r="BS28" s="68"/>
      <c r="BT28" s="69">
        <v>14</v>
      </c>
      <c r="BU28" s="70"/>
      <c r="BV28" s="71">
        <f t="shared" si="36"/>
        <v>0</v>
      </c>
      <c r="BW28" s="71">
        <f t="shared" si="36"/>
        <v>0</v>
      </c>
      <c r="BX28" s="72"/>
      <c r="BY28" s="73">
        <f>BX8-BW28</f>
        <v>0</v>
      </c>
      <c r="BZ28" s="74">
        <f t="shared" si="37"/>
        <v>1</v>
      </c>
      <c r="CA28" s="75">
        <f t="shared" si="38"/>
        <v>0</v>
      </c>
      <c r="CB28" s="76" t="str">
        <f t="shared" si="39"/>
        <v/>
      </c>
      <c r="CC28" s="63"/>
    </row>
    <row r="29" spans="1:81" s="77" customFormat="1" ht="15.65">
      <c r="A29" s="63"/>
      <c r="B29" s="64">
        <v>15</v>
      </c>
      <c r="C29" s="65"/>
      <c r="D29" s="66"/>
      <c r="E29" s="104"/>
      <c r="F29" s="67"/>
      <c r="G29" s="68"/>
      <c r="H29" s="69">
        <v>15</v>
      </c>
      <c r="I29" s="70"/>
      <c r="J29" s="71">
        <f t="shared" si="20"/>
        <v>0</v>
      </c>
      <c r="K29" s="71">
        <f t="shared" si="20"/>
        <v>0</v>
      </c>
      <c r="L29" s="72"/>
      <c r="M29" s="73">
        <f>L8-K29</f>
        <v>0</v>
      </c>
      <c r="N29" s="74">
        <f t="shared" si="21"/>
        <v>1</v>
      </c>
      <c r="O29" s="75">
        <f t="shared" si="22"/>
        <v>0</v>
      </c>
      <c r="P29" s="76" t="str">
        <f t="shared" si="23"/>
        <v/>
      </c>
      <c r="Q29" s="63"/>
      <c r="R29" s="64">
        <v>15</v>
      </c>
      <c r="S29" s="65"/>
      <c r="T29" s="66"/>
      <c r="U29" s="104"/>
      <c r="V29" s="67"/>
      <c r="W29" s="68"/>
      <c r="X29" s="69">
        <v>15</v>
      </c>
      <c r="Y29" s="70"/>
      <c r="Z29" s="71">
        <f t="shared" si="24"/>
        <v>0</v>
      </c>
      <c r="AA29" s="71">
        <f t="shared" si="24"/>
        <v>0</v>
      </c>
      <c r="AB29" s="72"/>
      <c r="AC29" s="73">
        <f>AB8-AA29</f>
        <v>0</v>
      </c>
      <c r="AD29" s="74">
        <f t="shared" si="25"/>
        <v>1</v>
      </c>
      <c r="AE29" s="75">
        <f t="shared" si="26"/>
        <v>0</v>
      </c>
      <c r="AF29" s="76" t="str">
        <f t="shared" si="27"/>
        <v/>
      </c>
      <c r="AG29" s="63"/>
      <c r="AH29" s="64">
        <v>15</v>
      </c>
      <c r="AI29" s="65"/>
      <c r="AJ29" s="66"/>
      <c r="AK29" s="104"/>
      <c r="AL29" s="67"/>
      <c r="AM29" s="68"/>
      <c r="AN29" s="69">
        <v>15</v>
      </c>
      <c r="AO29" s="70"/>
      <c r="AP29" s="71">
        <f t="shared" si="28"/>
        <v>0</v>
      </c>
      <c r="AQ29" s="71">
        <f t="shared" si="28"/>
        <v>0</v>
      </c>
      <c r="AR29" s="72"/>
      <c r="AS29" s="73">
        <f>AR8-AQ29</f>
        <v>0</v>
      </c>
      <c r="AT29" s="74">
        <f t="shared" si="29"/>
        <v>1</v>
      </c>
      <c r="AU29" s="75">
        <f t="shared" si="30"/>
        <v>0</v>
      </c>
      <c r="AV29" s="76" t="str">
        <f t="shared" si="31"/>
        <v/>
      </c>
      <c r="AW29" s="63"/>
      <c r="AX29" s="64">
        <v>15</v>
      </c>
      <c r="AY29" s="65"/>
      <c r="AZ29" s="66"/>
      <c r="BA29" s="104"/>
      <c r="BB29" s="67"/>
      <c r="BC29" s="68"/>
      <c r="BD29" s="69">
        <v>15</v>
      </c>
      <c r="BE29" s="70"/>
      <c r="BF29" s="71">
        <f t="shared" si="32"/>
        <v>0</v>
      </c>
      <c r="BG29" s="71">
        <f t="shared" si="32"/>
        <v>0</v>
      </c>
      <c r="BH29" s="72"/>
      <c r="BI29" s="73">
        <f>BH8-BG29</f>
        <v>0</v>
      </c>
      <c r="BJ29" s="74">
        <f t="shared" si="33"/>
        <v>1</v>
      </c>
      <c r="BK29" s="75">
        <f t="shared" si="34"/>
        <v>0</v>
      </c>
      <c r="BL29" s="76" t="str">
        <f t="shared" si="35"/>
        <v/>
      </c>
      <c r="BM29" s="63"/>
      <c r="BN29" s="64">
        <v>15</v>
      </c>
      <c r="BO29" s="65"/>
      <c r="BP29" s="66"/>
      <c r="BQ29" s="104"/>
      <c r="BR29" s="67"/>
      <c r="BS29" s="68"/>
      <c r="BT29" s="69">
        <v>15</v>
      </c>
      <c r="BU29" s="70"/>
      <c r="BV29" s="71">
        <f t="shared" si="36"/>
        <v>0</v>
      </c>
      <c r="BW29" s="71">
        <f t="shared" si="36"/>
        <v>0</v>
      </c>
      <c r="BX29" s="72"/>
      <c r="BY29" s="73">
        <f>BX8-BW29</f>
        <v>0</v>
      </c>
      <c r="BZ29" s="74">
        <f t="shared" si="37"/>
        <v>1</v>
      </c>
      <c r="CA29" s="75">
        <f t="shared" si="38"/>
        <v>0</v>
      </c>
      <c r="CB29" s="76" t="str">
        <f t="shared" si="39"/>
        <v/>
      </c>
      <c r="CC29" s="63"/>
    </row>
    <row r="30" spans="1:81" s="77" customFormat="1" ht="15.65">
      <c r="A30" s="78"/>
      <c r="B30" s="64">
        <v>16</v>
      </c>
      <c r="C30" s="65"/>
      <c r="D30" s="66"/>
      <c r="E30" s="104"/>
      <c r="F30" s="67"/>
      <c r="G30" s="68"/>
      <c r="H30" s="69">
        <v>16</v>
      </c>
      <c r="I30" s="70"/>
      <c r="J30" s="71">
        <f t="shared" si="20"/>
        <v>0</v>
      </c>
      <c r="K30" s="71">
        <f t="shared" si="20"/>
        <v>0</v>
      </c>
      <c r="L30" s="72"/>
      <c r="M30" s="73">
        <f>L8-K30</f>
        <v>0</v>
      </c>
      <c r="N30" s="74">
        <f t="shared" si="21"/>
        <v>1</v>
      </c>
      <c r="O30" s="75">
        <f t="shared" si="22"/>
        <v>0</v>
      </c>
      <c r="P30" s="76" t="str">
        <f t="shared" si="23"/>
        <v/>
      </c>
      <c r="Q30" s="63"/>
      <c r="R30" s="64">
        <v>16</v>
      </c>
      <c r="S30" s="65"/>
      <c r="T30" s="66"/>
      <c r="U30" s="104"/>
      <c r="V30" s="67"/>
      <c r="W30" s="68"/>
      <c r="X30" s="69">
        <v>16</v>
      </c>
      <c r="Y30" s="70"/>
      <c r="Z30" s="71">
        <f t="shared" si="24"/>
        <v>0</v>
      </c>
      <c r="AA30" s="71">
        <f t="shared" si="24"/>
        <v>0</v>
      </c>
      <c r="AB30" s="72"/>
      <c r="AC30" s="73">
        <f>AB8-AA30</f>
        <v>0</v>
      </c>
      <c r="AD30" s="74">
        <f t="shared" si="25"/>
        <v>1</v>
      </c>
      <c r="AE30" s="75">
        <f t="shared" si="26"/>
        <v>0</v>
      </c>
      <c r="AF30" s="76" t="str">
        <f t="shared" si="27"/>
        <v/>
      </c>
      <c r="AG30" s="63"/>
      <c r="AH30" s="64">
        <v>16</v>
      </c>
      <c r="AI30" s="65"/>
      <c r="AJ30" s="66"/>
      <c r="AK30" s="104"/>
      <c r="AL30" s="67"/>
      <c r="AM30" s="68"/>
      <c r="AN30" s="69">
        <v>16</v>
      </c>
      <c r="AO30" s="70"/>
      <c r="AP30" s="71">
        <f t="shared" si="28"/>
        <v>0</v>
      </c>
      <c r="AQ30" s="71">
        <f t="shared" si="28"/>
        <v>0</v>
      </c>
      <c r="AR30" s="72"/>
      <c r="AS30" s="73">
        <f>AR8-AQ30</f>
        <v>0</v>
      </c>
      <c r="AT30" s="74">
        <f t="shared" si="29"/>
        <v>1</v>
      </c>
      <c r="AU30" s="75">
        <f t="shared" si="30"/>
        <v>0</v>
      </c>
      <c r="AV30" s="76" t="str">
        <f t="shared" si="31"/>
        <v/>
      </c>
      <c r="AW30" s="63"/>
      <c r="AX30" s="64">
        <v>16</v>
      </c>
      <c r="AY30" s="65"/>
      <c r="AZ30" s="66"/>
      <c r="BA30" s="104"/>
      <c r="BB30" s="67"/>
      <c r="BC30" s="68"/>
      <c r="BD30" s="69">
        <v>16</v>
      </c>
      <c r="BE30" s="70"/>
      <c r="BF30" s="71">
        <f t="shared" si="32"/>
        <v>0</v>
      </c>
      <c r="BG30" s="71">
        <f t="shared" si="32"/>
        <v>0</v>
      </c>
      <c r="BH30" s="72"/>
      <c r="BI30" s="73">
        <f>BH8-BG30</f>
        <v>0</v>
      </c>
      <c r="BJ30" s="74">
        <f t="shared" si="33"/>
        <v>1</v>
      </c>
      <c r="BK30" s="75">
        <f t="shared" si="34"/>
        <v>0</v>
      </c>
      <c r="BL30" s="76" t="str">
        <f t="shared" si="35"/>
        <v/>
      </c>
      <c r="BM30" s="63"/>
      <c r="BN30" s="64">
        <v>16</v>
      </c>
      <c r="BO30" s="65"/>
      <c r="BP30" s="66"/>
      <c r="BQ30" s="104"/>
      <c r="BR30" s="67"/>
      <c r="BS30" s="68"/>
      <c r="BT30" s="69">
        <v>16</v>
      </c>
      <c r="BU30" s="70"/>
      <c r="BV30" s="71">
        <f t="shared" si="36"/>
        <v>0</v>
      </c>
      <c r="BW30" s="71">
        <f t="shared" si="36"/>
        <v>0</v>
      </c>
      <c r="BX30" s="72"/>
      <c r="BY30" s="73">
        <f>BX8-BW30</f>
        <v>0</v>
      </c>
      <c r="BZ30" s="74">
        <f t="shared" si="37"/>
        <v>1</v>
      </c>
      <c r="CA30" s="75">
        <f t="shared" si="38"/>
        <v>0</v>
      </c>
      <c r="CB30" s="76" t="str">
        <f t="shared" si="39"/>
        <v/>
      </c>
      <c r="CC30" s="63"/>
    </row>
    <row r="31" spans="1:81" s="77" customFormat="1" ht="15.65">
      <c r="A31" s="78"/>
      <c r="B31" s="64">
        <v>17</v>
      </c>
      <c r="C31" s="65"/>
      <c r="D31" s="66"/>
      <c r="E31" s="104"/>
      <c r="F31" s="67"/>
      <c r="G31" s="68"/>
      <c r="H31" s="69">
        <v>17</v>
      </c>
      <c r="I31" s="70"/>
      <c r="J31" s="71">
        <f t="shared" si="20"/>
        <v>0</v>
      </c>
      <c r="K31" s="71">
        <f t="shared" si="20"/>
        <v>0</v>
      </c>
      <c r="L31" s="72"/>
      <c r="M31" s="73">
        <f>L8-K31</f>
        <v>0</v>
      </c>
      <c r="N31" s="74">
        <f t="shared" si="21"/>
        <v>1</v>
      </c>
      <c r="O31" s="75">
        <f t="shared" si="22"/>
        <v>0</v>
      </c>
      <c r="P31" s="76" t="str">
        <f t="shared" si="23"/>
        <v/>
      </c>
      <c r="Q31" s="63"/>
      <c r="R31" s="64">
        <v>17</v>
      </c>
      <c r="S31" s="65"/>
      <c r="T31" s="66"/>
      <c r="U31" s="104"/>
      <c r="V31" s="67"/>
      <c r="W31" s="68"/>
      <c r="X31" s="69">
        <v>17</v>
      </c>
      <c r="Y31" s="70"/>
      <c r="Z31" s="71">
        <f t="shared" si="24"/>
        <v>0</v>
      </c>
      <c r="AA31" s="71">
        <f t="shared" si="24"/>
        <v>0</v>
      </c>
      <c r="AB31" s="72"/>
      <c r="AC31" s="73">
        <f>AB8-AA31</f>
        <v>0</v>
      </c>
      <c r="AD31" s="74">
        <f t="shared" si="25"/>
        <v>1</v>
      </c>
      <c r="AE31" s="75">
        <f t="shared" si="26"/>
        <v>0</v>
      </c>
      <c r="AF31" s="76" t="str">
        <f t="shared" si="27"/>
        <v/>
      </c>
      <c r="AG31" s="63"/>
      <c r="AH31" s="64">
        <v>17</v>
      </c>
      <c r="AI31" s="65"/>
      <c r="AJ31" s="66"/>
      <c r="AK31" s="104"/>
      <c r="AL31" s="67"/>
      <c r="AM31" s="68"/>
      <c r="AN31" s="69">
        <v>17</v>
      </c>
      <c r="AO31" s="70"/>
      <c r="AP31" s="71">
        <f t="shared" si="28"/>
        <v>0</v>
      </c>
      <c r="AQ31" s="71">
        <f t="shared" si="28"/>
        <v>0</v>
      </c>
      <c r="AR31" s="72"/>
      <c r="AS31" s="73">
        <f>AR8-AQ31</f>
        <v>0</v>
      </c>
      <c r="AT31" s="74">
        <f t="shared" si="29"/>
        <v>1</v>
      </c>
      <c r="AU31" s="75">
        <f t="shared" si="30"/>
        <v>0</v>
      </c>
      <c r="AV31" s="76" t="str">
        <f t="shared" si="31"/>
        <v/>
      </c>
      <c r="AW31" s="63"/>
      <c r="AX31" s="64">
        <v>17</v>
      </c>
      <c r="AY31" s="65"/>
      <c r="AZ31" s="66"/>
      <c r="BA31" s="104"/>
      <c r="BB31" s="67"/>
      <c r="BC31" s="68"/>
      <c r="BD31" s="69">
        <v>17</v>
      </c>
      <c r="BE31" s="70"/>
      <c r="BF31" s="71">
        <f t="shared" si="32"/>
        <v>0</v>
      </c>
      <c r="BG31" s="71">
        <f t="shared" si="32"/>
        <v>0</v>
      </c>
      <c r="BH31" s="72"/>
      <c r="BI31" s="73">
        <f>BH8-BG31</f>
        <v>0</v>
      </c>
      <c r="BJ31" s="74">
        <f t="shared" si="33"/>
        <v>1</v>
      </c>
      <c r="BK31" s="75">
        <f t="shared" si="34"/>
        <v>0</v>
      </c>
      <c r="BL31" s="76" t="str">
        <f t="shared" si="35"/>
        <v/>
      </c>
      <c r="BM31" s="63"/>
      <c r="BN31" s="64">
        <v>17</v>
      </c>
      <c r="BO31" s="65"/>
      <c r="BP31" s="66"/>
      <c r="BQ31" s="104"/>
      <c r="BR31" s="67"/>
      <c r="BS31" s="68"/>
      <c r="BT31" s="69">
        <v>17</v>
      </c>
      <c r="BU31" s="70"/>
      <c r="BV31" s="71">
        <f t="shared" si="36"/>
        <v>0</v>
      </c>
      <c r="BW31" s="71">
        <f t="shared" si="36"/>
        <v>0</v>
      </c>
      <c r="BX31" s="72"/>
      <c r="BY31" s="73">
        <f>BX8-BW31</f>
        <v>0</v>
      </c>
      <c r="BZ31" s="74">
        <f t="shared" si="37"/>
        <v>1</v>
      </c>
      <c r="CA31" s="75">
        <f t="shared" si="38"/>
        <v>0</v>
      </c>
      <c r="CB31" s="76" t="str">
        <f t="shared" si="39"/>
        <v/>
      </c>
      <c r="CC31" s="63"/>
    </row>
    <row r="32" spans="1:81" s="77" customFormat="1" ht="15.65">
      <c r="A32" s="63"/>
      <c r="B32" s="64">
        <v>18</v>
      </c>
      <c r="C32" s="65"/>
      <c r="D32" s="66"/>
      <c r="E32" s="104"/>
      <c r="F32" s="67"/>
      <c r="G32" s="68"/>
      <c r="H32" s="69">
        <v>18</v>
      </c>
      <c r="I32" s="70"/>
      <c r="J32" s="71">
        <f t="shared" si="20"/>
        <v>0</v>
      </c>
      <c r="K32" s="71">
        <f t="shared" si="20"/>
        <v>0</v>
      </c>
      <c r="L32" s="72"/>
      <c r="M32" s="73">
        <f>L8-K32</f>
        <v>0</v>
      </c>
      <c r="N32" s="74">
        <f t="shared" si="21"/>
        <v>1</v>
      </c>
      <c r="O32" s="75">
        <f t="shared" si="22"/>
        <v>0</v>
      </c>
      <c r="P32" s="76" t="str">
        <f t="shared" si="23"/>
        <v/>
      </c>
      <c r="Q32" s="63"/>
      <c r="R32" s="64">
        <v>18</v>
      </c>
      <c r="S32" s="65"/>
      <c r="T32" s="66"/>
      <c r="U32" s="104"/>
      <c r="V32" s="67"/>
      <c r="W32" s="68"/>
      <c r="X32" s="69">
        <v>18</v>
      </c>
      <c r="Y32" s="70"/>
      <c r="Z32" s="71">
        <f t="shared" si="24"/>
        <v>0</v>
      </c>
      <c r="AA32" s="71">
        <f t="shared" si="24"/>
        <v>0</v>
      </c>
      <c r="AB32" s="72"/>
      <c r="AC32" s="73">
        <f>AB8-AA32</f>
        <v>0</v>
      </c>
      <c r="AD32" s="74">
        <f t="shared" si="25"/>
        <v>1</v>
      </c>
      <c r="AE32" s="75">
        <f t="shared" si="26"/>
        <v>0</v>
      </c>
      <c r="AF32" s="76" t="str">
        <f t="shared" si="27"/>
        <v/>
      </c>
      <c r="AG32" s="63"/>
      <c r="AH32" s="64">
        <v>18</v>
      </c>
      <c r="AI32" s="65"/>
      <c r="AJ32" s="66"/>
      <c r="AK32" s="104"/>
      <c r="AL32" s="67"/>
      <c r="AM32" s="68"/>
      <c r="AN32" s="69">
        <v>18</v>
      </c>
      <c r="AO32" s="70"/>
      <c r="AP32" s="71">
        <f t="shared" si="28"/>
        <v>0</v>
      </c>
      <c r="AQ32" s="71">
        <f t="shared" si="28"/>
        <v>0</v>
      </c>
      <c r="AR32" s="72"/>
      <c r="AS32" s="73">
        <f>AR8-AQ32</f>
        <v>0</v>
      </c>
      <c r="AT32" s="74">
        <f t="shared" si="29"/>
        <v>1</v>
      </c>
      <c r="AU32" s="75">
        <f t="shared" si="30"/>
        <v>0</v>
      </c>
      <c r="AV32" s="76" t="str">
        <f t="shared" si="31"/>
        <v/>
      </c>
      <c r="AW32" s="63"/>
      <c r="AX32" s="64">
        <v>18</v>
      </c>
      <c r="AY32" s="65"/>
      <c r="AZ32" s="66"/>
      <c r="BA32" s="104"/>
      <c r="BB32" s="67"/>
      <c r="BC32" s="68"/>
      <c r="BD32" s="69">
        <v>18</v>
      </c>
      <c r="BE32" s="70"/>
      <c r="BF32" s="71">
        <f t="shared" si="32"/>
        <v>0</v>
      </c>
      <c r="BG32" s="71">
        <f t="shared" si="32"/>
        <v>0</v>
      </c>
      <c r="BH32" s="72"/>
      <c r="BI32" s="73">
        <f>BH8-BG32</f>
        <v>0</v>
      </c>
      <c r="BJ32" s="74">
        <f t="shared" si="33"/>
        <v>1</v>
      </c>
      <c r="BK32" s="75">
        <f t="shared" si="34"/>
        <v>0</v>
      </c>
      <c r="BL32" s="76" t="str">
        <f t="shared" si="35"/>
        <v/>
      </c>
      <c r="BM32" s="63"/>
      <c r="BN32" s="64">
        <v>18</v>
      </c>
      <c r="BO32" s="65"/>
      <c r="BP32" s="66"/>
      <c r="BQ32" s="104"/>
      <c r="BR32" s="67"/>
      <c r="BS32" s="68"/>
      <c r="BT32" s="69">
        <v>18</v>
      </c>
      <c r="BU32" s="70"/>
      <c r="BV32" s="71">
        <f t="shared" si="36"/>
        <v>0</v>
      </c>
      <c r="BW32" s="71">
        <f t="shared" si="36"/>
        <v>0</v>
      </c>
      <c r="BX32" s="72"/>
      <c r="BY32" s="73">
        <f>BX8-BW32</f>
        <v>0</v>
      </c>
      <c r="BZ32" s="74">
        <f t="shared" si="37"/>
        <v>1</v>
      </c>
      <c r="CA32" s="75">
        <f t="shared" si="38"/>
        <v>0</v>
      </c>
      <c r="CB32" s="76" t="str">
        <f t="shared" si="39"/>
        <v/>
      </c>
      <c r="CC32" s="63"/>
    </row>
    <row r="33" spans="1:81" ht="3.4" customHeight="1" thickBot="1">
      <c r="A33" s="2"/>
      <c r="B33" s="38"/>
      <c r="C33" s="39"/>
      <c r="D33" s="39"/>
      <c r="E33" s="40"/>
      <c r="F33" s="41"/>
      <c r="G33" s="42"/>
      <c r="H33" s="43"/>
      <c r="I33" s="43"/>
      <c r="J33" s="44"/>
      <c r="K33" s="44"/>
      <c r="L33" s="45"/>
      <c r="M33" s="46"/>
      <c r="N33" s="47"/>
      <c r="O33" s="47"/>
      <c r="P33" s="48"/>
      <c r="Q33" s="2"/>
      <c r="R33" s="38"/>
      <c r="S33" s="39"/>
      <c r="T33" s="39"/>
      <c r="U33" s="40"/>
      <c r="V33" s="41"/>
      <c r="W33" s="42"/>
      <c r="X33" s="43"/>
      <c r="Y33" s="43"/>
      <c r="Z33" s="44"/>
      <c r="AA33" s="44"/>
      <c r="AB33" s="45"/>
      <c r="AC33" s="46"/>
      <c r="AD33" s="47"/>
      <c r="AE33" s="47"/>
      <c r="AF33" s="48"/>
      <c r="AG33" s="2"/>
      <c r="AH33" s="38"/>
      <c r="AI33" s="39"/>
      <c r="AJ33" s="39"/>
      <c r="AK33" s="40"/>
      <c r="AL33" s="41"/>
      <c r="AM33" s="42"/>
      <c r="AN33" s="43"/>
      <c r="AO33" s="43"/>
      <c r="AP33" s="44"/>
      <c r="AQ33" s="44"/>
      <c r="AR33" s="45"/>
      <c r="AS33" s="46"/>
      <c r="AT33" s="47"/>
      <c r="AU33" s="47"/>
      <c r="AV33" s="48"/>
      <c r="AW33" s="2"/>
      <c r="AX33" s="38"/>
      <c r="AY33" s="39"/>
      <c r="AZ33" s="39"/>
      <c r="BA33" s="40"/>
      <c r="BB33" s="41"/>
      <c r="BC33" s="42"/>
      <c r="BD33" s="43"/>
      <c r="BE33" s="43"/>
      <c r="BF33" s="44"/>
      <c r="BG33" s="44"/>
      <c r="BH33" s="45"/>
      <c r="BI33" s="46"/>
      <c r="BJ33" s="47"/>
      <c r="BK33" s="47"/>
      <c r="BL33" s="48"/>
      <c r="BM33" s="2"/>
      <c r="BN33" s="38"/>
      <c r="BO33" s="39"/>
      <c r="BP33" s="39"/>
      <c r="BQ33" s="40"/>
      <c r="BR33" s="41"/>
      <c r="BS33" s="42"/>
      <c r="BT33" s="43"/>
      <c r="BU33" s="43"/>
      <c r="BV33" s="44"/>
      <c r="BW33" s="44"/>
      <c r="BX33" s="45"/>
      <c r="BY33" s="46"/>
      <c r="BZ33" s="47"/>
      <c r="CA33" s="47"/>
      <c r="CB33" s="48"/>
      <c r="CC33" s="2"/>
    </row>
    <row r="34" spans="1:81" s="96" customFormat="1" ht="16.3" thickBot="1">
      <c r="A34" s="83"/>
      <c r="B34" s="64" t="s">
        <v>16</v>
      </c>
      <c r="C34" s="84">
        <f>SUM(C24:C32)</f>
        <v>0</v>
      </c>
      <c r="D34" s="85">
        <f>SUM(D24:D32)</f>
        <v>0</v>
      </c>
      <c r="E34" s="52">
        <f>SUM(E24:E32)</f>
        <v>0</v>
      </c>
      <c r="F34" s="87" t="s">
        <v>16</v>
      </c>
      <c r="G34" s="88"/>
      <c r="H34" s="89" t="s">
        <v>17</v>
      </c>
      <c r="I34" s="90"/>
      <c r="J34" s="105"/>
      <c r="K34" s="105"/>
      <c r="L34" s="106">
        <f>SUM(L24:L32)</f>
        <v>0</v>
      </c>
      <c r="M34" s="107"/>
      <c r="N34" s="108"/>
      <c r="O34" s="109"/>
      <c r="P34" s="106">
        <f>SUM(P24:P33)</f>
        <v>0</v>
      </c>
      <c r="Q34" s="83"/>
      <c r="R34" s="64" t="s">
        <v>16</v>
      </c>
      <c r="S34" s="84">
        <f>SUM(S24:S32)</f>
        <v>0</v>
      </c>
      <c r="T34" s="85">
        <f>SUM(T24:T32)</f>
        <v>0</v>
      </c>
      <c r="U34" s="52">
        <f>SUM(U24:U32)</f>
        <v>0</v>
      </c>
      <c r="V34" s="87" t="s">
        <v>16</v>
      </c>
      <c r="W34" s="88"/>
      <c r="X34" s="89" t="s">
        <v>17</v>
      </c>
      <c r="Y34" s="90"/>
      <c r="Z34" s="105"/>
      <c r="AA34" s="105"/>
      <c r="AB34" s="106">
        <f>SUM(AB24:AB32)</f>
        <v>0</v>
      </c>
      <c r="AC34" s="107"/>
      <c r="AD34" s="108"/>
      <c r="AE34" s="109"/>
      <c r="AF34" s="106">
        <f>SUM(AF24:AF33)</f>
        <v>0</v>
      </c>
      <c r="AG34" s="83"/>
      <c r="AH34" s="64" t="s">
        <v>16</v>
      </c>
      <c r="AI34" s="84">
        <f>SUM(AI24:AI32)</f>
        <v>0</v>
      </c>
      <c r="AJ34" s="85">
        <f>SUM(AJ24:AJ32)</f>
        <v>0</v>
      </c>
      <c r="AK34" s="52">
        <f>SUM(AK24:AK32)</f>
        <v>0</v>
      </c>
      <c r="AL34" s="87" t="s">
        <v>16</v>
      </c>
      <c r="AM34" s="88"/>
      <c r="AN34" s="89" t="s">
        <v>17</v>
      </c>
      <c r="AO34" s="90"/>
      <c r="AP34" s="105"/>
      <c r="AQ34" s="105"/>
      <c r="AR34" s="106">
        <f>SUM(AR24:AR32)</f>
        <v>0</v>
      </c>
      <c r="AS34" s="107"/>
      <c r="AT34" s="108"/>
      <c r="AU34" s="109"/>
      <c r="AV34" s="106">
        <f>SUM(AV24:AV33)</f>
        <v>0</v>
      </c>
      <c r="AW34" s="83"/>
      <c r="AX34" s="64" t="s">
        <v>16</v>
      </c>
      <c r="AY34" s="84">
        <f>SUM(AY24:AY32)</f>
        <v>0</v>
      </c>
      <c r="AZ34" s="85">
        <f>SUM(AZ24:AZ32)</f>
        <v>0</v>
      </c>
      <c r="BA34" s="52">
        <f>SUM(BA24:BA32)</f>
        <v>0</v>
      </c>
      <c r="BB34" s="87" t="s">
        <v>16</v>
      </c>
      <c r="BC34" s="88"/>
      <c r="BD34" s="89" t="s">
        <v>17</v>
      </c>
      <c r="BE34" s="90"/>
      <c r="BF34" s="105"/>
      <c r="BG34" s="105"/>
      <c r="BH34" s="106">
        <f>SUM(BH24:BH32)</f>
        <v>0</v>
      </c>
      <c r="BI34" s="107"/>
      <c r="BJ34" s="108"/>
      <c r="BK34" s="109"/>
      <c r="BL34" s="106">
        <f>SUM(BL24:BL33)</f>
        <v>0</v>
      </c>
      <c r="BM34" s="83"/>
      <c r="BN34" s="64" t="s">
        <v>16</v>
      </c>
      <c r="BO34" s="84">
        <f>SUM(BO24:BO32)</f>
        <v>0</v>
      </c>
      <c r="BP34" s="85">
        <f>SUM(BP24:BP32)</f>
        <v>0</v>
      </c>
      <c r="BQ34" s="52">
        <f>SUM(BQ24:BQ32)</f>
        <v>0</v>
      </c>
      <c r="BR34" s="87" t="s">
        <v>16</v>
      </c>
      <c r="BS34" s="88"/>
      <c r="BT34" s="89" t="s">
        <v>17</v>
      </c>
      <c r="BU34" s="90"/>
      <c r="BV34" s="105"/>
      <c r="BW34" s="105"/>
      <c r="BX34" s="106">
        <f>SUM(BX24:BX32)</f>
        <v>0</v>
      </c>
      <c r="BY34" s="107"/>
      <c r="BZ34" s="108"/>
      <c r="CA34" s="109"/>
      <c r="CB34" s="106">
        <f>SUM(CB24:CB33)</f>
        <v>0</v>
      </c>
      <c r="CC34" s="83"/>
    </row>
    <row r="35" spans="1:81" ht="3.4" customHeight="1" thickBot="1">
      <c r="A35" s="2"/>
      <c r="B35" s="38"/>
      <c r="C35" s="39"/>
      <c r="D35" s="39"/>
      <c r="E35" s="40"/>
      <c r="F35" s="41"/>
      <c r="G35" s="42"/>
      <c r="H35" s="43"/>
      <c r="I35" s="43"/>
      <c r="J35" s="44"/>
      <c r="K35" s="44"/>
      <c r="L35" s="45"/>
      <c r="M35" s="46"/>
      <c r="N35" s="47"/>
      <c r="O35" s="47"/>
      <c r="P35" s="48"/>
      <c r="Q35" s="2"/>
      <c r="R35" s="38"/>
      <c r="S35" s="39"/>
      <c r="T35" s="39"/>
      <c r="U35" s="40"/>
      <c r="V35" s="41"/>
      <c r="W35" s="42"/>
      <c r="X35" s="43"/>
      <c r="Y35" s="43"/>
      <c r="Z35" s="44"/>
      <c r="AA35" s="44"/>
      <c r="AB35" s="45"/>
      <c r="AC35" s="46"/>
      <c r="AD35" s="47"/>
      <c r="AE35" s="47"/>
      <c r="AF35" s="48"/>
      <c r="AG35" s="2"/>
      <c r="AH35" s="38"/>
      <c r="AI35" s="39"/>
      <c r="AJ35" s="39"/>
      <c r="AK35" s="40"/>
      <c r="AL35" s="41"/>
      <c r="AM35" s="42"/>
      <c r="AN35" s="43"/>
      <c r="AO35" s="43"/>
      <c r="AP35" s="44"/>
      <c r="AQ35" s="44"/>
      <c r="AR35" s="45"/>
      <c r="AS35" s="46"/>
      <c r="AT35" s="47"/>
      <c r="AU35" s="47"/>
      <c r="AV35" s="48"/>
      <c r="AW35" s="2"/>
      <c r="AX35" s="38"/>
      <c r="AY35" s="39"/>
      <c r="AZ35" s="39"/>
      <c r="BA35" s="40"/>
      <c r="BB35" s="41"/>
      <c r="BC35" s="42"/>
      <c r="BD35" s="43"/>
      <c r="BE35" s="43"/>
      <c r="BF35" s="44"/>
      <c r="BG35" s="44"/>
      <c r="BH35" s="45"/>
      <c r="BI35" s="46"/>
      <c r="BJ35" s="47"/>
      <c r="BK35" s="47"/>
      <c r="BL35" s="48"/>
      <c r="BM35" s="2"/>
      <c r="BN35" s="38"/>
      <c r="BO35" s="39"/>
      <c r="BP35" s="39"/>
      <c r="BQ35" s="40"/>
      <c r="BR35" s="41"/>
      <c r="BS35" s="42"/>
      <c r="BT35" s="43"/>
      <c r="BU35" s="43"/>
      <c r="BV35" s="44"/>
      <c r="BW35" s="44"/>
      <c r="BX35" s="45"/>
      <c r="BY35" s="46"/>
      <c r="BZ35" s="47"/>
      <c r="CA35" s="47"/>
      <c r="CB35" s="48"/>
      <c r="CC35" s="2"/>
    </row>
    <row r="36" spans="1:81" s="96" customFormat="1" ht="16.3" thickBot="1">
      <c r="A36" s="83"/>
      <c r="B36" s="64" t="s">
        <v>18</v>
      </c>
      <c r="C36" s="84">
        <f>C22+C34</f>
        <v>0</v>
      </c>
      <c r="D36" s="85">
        <f>D22+D34</f>
        <v>0</v>
      </c>
      <c r="E36" s="52">
        <f>E22+E34</f>
        <v>0</v>
      </c>
      <c r="F36" s="87" t="s">
        <v>18</v>
      </c>
      <c r="G36" s="88"/>
      <c r="H36" s="110" t="s">
        <v>19</v>
      </c>
      <c r="I36" s="111"/>
      <c r="J36" s="105"/>
      <c r="K36" s="105"/>
      <c r="L36" s="112">
        <f>L34+L22</f>
        <v>0</v>
      </c>
      <c r="M36" s="107"/>
      <c r="N36" s="108"/>
      <c r="O36" s="109"/>
      <c r="P36" s="113">
        <f>P22+P34</f>
        <v>0</v>
      </c>
      <c r="Q36" s="83"/>
      <c r="R36" s="64" t="s">
        <v>18</v>
      </c>
      <c r="S36" s="84">
        <f>S22+S34</f>
        <v>0</v>
      </c>
      <c r="T36" s="85">
        <f>T22+T34</f>
        <v>0</v>
      </c>
      <c r="U36" s="52">
        <f>U22+U34</f>
        <v>0</v>
      </c>
      <c r="V36" s="87" t="s">
        <v>18</v>
      </c>
      <c r="W36" s="88"/>
      <c r="X36" s="110" t="s">
        <v>19</v>
      </c>
      <c r="Y36" s="111"/>
      <c r="Z36" s="105"/>
      <c r="AA36" s="105"/>
      <c r="AB36" s="112">
        <f>AB34+AB22</f>
        <v>0</v>
      </c>
      <c r="AC36" s="107"/>
      <c r="AD36" s="108"/>
      <c r="AE36" s="109"/>
      <c r="AF36" s="113">
        <f>AF22+AF34</f>
        <v>0</v>
      </c>
      <c r="AG36" s="83"/>
      <c r="AH36" s="64" t="s">
        <v>18</v>
      </c>
      <c r="AI36" s="84">
        <f>AI22+AI34</f>
        <v>0</v>
      </c>
      <c r="AJ36" s="85">
        <f>AJ22+AJ34</f>
        <v>0</v>
      </c>
      <c r="AK36" s="52">
        <f>AK22+AK34</f>
        <v>0</v>
      </c>
      <c r="AL36" s="87" t="s">
        <v>18</v>
      </c>
      <c r="AM36" s="88"/>
      <c r="AN36" s="110" t="s">
        <v>19</v>
      </c>
      <c r="AO36" s="111"/>
      <c r="AP36" s="105"/>
      <c r="AQ36" s="105"/>
      <c r="AR36" s="112">
        <f>AR34+AR22</f>
        <v>0</v>
      </c>
      <c r="AS36" s="107"/>
      <c r="AT36" s="108"/>
      <c r="AU36" s="109"/>
      <c r="AV36" s="113">
        <f>AV22+AV34</f>
        <v>0</v>
      </c>
      <c r="AW36" s="83"/>
      <c r="AX36" s="64" t="s">
        <v>18</v>
      </c>
      <c r="AY36" s="84">
        <f>AY22+AY34</f>
        <v>0</v>
      </c>
      <c r="AZ36" s="85">
        <f>AZ22+AZ34</f>
        <v>0</v>
      </c>
      <c r="BA36" s="52">
        <f>BA22+BA34</f>
        <v>0</v>
      </c>
      <c r="BB36" s="87" t="s">
        <v>18</v>
      </c>
      <c r="BC36" s="88"/>
      <c r="BD36" s="110" t="s">
        <v>19</v>
      </c>
      <c r="BE36" s="111"/>
      <c r="BF36" s="105"/>
      <c r="BG36" s="105"/>
      <c r="BH36" s="112">
        <f>BH34+BH22</f>
        <v>0</v>
      </c>
      <c r="BI36" s="107"/>
      <c r="BJ36" s="108"/>
      <c r="BK36" s="109"/>
      <c r="BL36" s="113">
        <f>BL22+BL34</f>
        <v>0</v>
      </c>
      <c r="BM36" s="83"/>
      <c r="BN36" s="64" t="s">
        <v>18</v>
      </c>
      <c r="BO36" s="84">
        <f>BO22+BO34</f>
        <v>0</v>
      </c>
      <c r="BP36" s="85">
        <f>BP22+BP34</f>
        <v>0</v>
      </c>
      <c r="BQ36" s="52">
        <f>BQ22+BQ34</f>
        <v>0</v>
      </c>
      <c r="BR36" s="87" t="s">
        <v>18</v>
      </c>
      <c r="BS36" s="88"/>
      <c r="BT36" s="110" t="s">
        <v>19</v>
      </c>
      <c r="BU36" s="111"/>
      <c r="BV36" s="105"/>
      <c r="BW36" s="105"/>
      <c r="BX36" s="112">
        <f>BX34+BX22</f>
        <v>0</v>
      </c>
      <c r="BY36" s="107"/>
      <c r="BZ36" s="108"/>
      <c r="CA36" s="109"/>
      <c r="CB36" s="113">
        <f>CB22+CB34</f>
        <v>0</v>
      </c>
      <c r="CC36" s="83"/>
    </row>
    <row r="37" spans="1:81" ht="3.4" customHeight="1" thickBot="1">
      <c r="A37" s="2"/>
      <c r="B37" s="38"/>
      <c r="C37" s="39"/>
      <c r="D37" s="39"/>
      <c r="E37" s="40"/>
      <c r="F37" s="41"/>
      <c r="G37" s="42"/>
      <c r="H37" s="43"/>
      <c r="I37" s="43"/>
      <c r="J37" s="44"/>
      <c r="K37" s="44"/>
      <c r="L37" s="45"/>
      <c r="M37" s="46"/>
      <c r="N37" s="47"/>
      <c r="O37" s="47"/>
      <c r="P37" s="48"/>
      <c r="Q37" s="2"/>
      <c r="R37" s="38"/>
      <c r="S37" s="39"/>
      <c r="T37" s="39"/>
      <c r="U37" s="40"/>
      <c r="V37" s="41"/>
      <c r="W37" s="42"/>
      <c r="X37" s="43"/>
      <c r="Y37" s="43"/>
      <c r="Z37" s="44"/>
      <c r="AA37" s="44"/>
      <c r="AB37" s="45"/>
      <c r="AC37" s="46"/>
      <c r="AD37" s="47"/>
      <c r="AE37" s="47"/>
      <c r="AF37" s="48"/>
      <c r="AG37" s="2"/>
      <c r="AH37" s="38"/>
      <c r="AI37" s="39"/>
      <c r="AJ37" s="39"/>
      <c r="AK37" s="40"/>
      <c r="AL37" s="41"/>
      <c r="AM37" s="42"/>
      <c r="AN37" s="43"/>
      <c r="AO37" s="43"/>
      <c r="AP37" s="44"/>
      <c r="AQ37" s="44"/>
      <c r="AR37" s="45"/>
      <c r="AS37" s="46"/>
      <c r="AT37" s="47"/>
      <c r="AU37" s="47"/>
      <c r="AV37" s="48"/>
      <c r="AW37" s="2"/>
      <c r="AX37" s="38"/>
      <c r="AY37" s="39"/>
      <c r="AZ37" s="39"/>
      <c r="BA37" s="40"/>
      <c r="BB37" s="41"/>
      <c r="BC37" s="42"/>
      <c r="BD37" s="43"/>
      <c r="BE37" s="43"/>
      <c r="BF37" s="44"/>
      <c r="BG37" s="44"/>
      <c r="BH37" s="45"/>
      <c r="BI37" s="46"/>
      <c r="BJ37" s="47"/>
      <c r="BK37" s="47"/>
      <c r="BL37" s="48"/>
      <c r="BM37" s="2"/>
      <c r="BN37" s="38"/>
      <c r="BO37" s="39"/>
      <c r="BP37" s="39"/>
      <c r="BQ37" s="40"/>
      <c r="BR37" s="41"/>
      <c r="BS37" s="42"/>
      <c r="BT37" s="43"/>
      <c r="BU37" s="43"/>
      <c r="BV37" s="44"/>
      <c r="BW37" s="44"/>
      <c r="BX37" s="45"/>
      <c r="BY37" s="46"/>
      <c r="BZ37" s="47"/>
      <c r="CA37" s="47"/>
      <c r="CB37" s="48"/>
      <c r="CC37" s="2"/>
    </row>
    <row r="38" spans="1:81" s="77" customFormat="1" ht="16.3" thickBot="1">
      <c r="A38" s="63"/>
      <c r="B38" s="114"/>
      <c r="C38" s="115"/>
      <c r="D38" s="116"/>
      <c r="E38" s="115"/>
      <c r="F38" s="117" t="s">
        <v>20</v>
      </c>
      <c r="G38" s="115"/>
      <c r="H38" s="111" t="s">
        <v>21</v>
      </c>
      <c r="I38" s="111"/>
      <c r="J38" s="116"/>
      <c r="K38" s="116"/>
      <c r="L38" s="118">
        <f>L36-L8</f>
        <v>0</v>
      </c>
      <c r="M38" s="119">
        <f>M36-M10</f>
        <v>0</v>
      </c>
      <c r="N38" s="119">
        <f>N36-N10</f>
        <v>0</v>
      </c>
      <c r="O38" s="119">
        <f>O36-O10</f>
        <v>0</v>
      </c>
      <c r="P38" s="120"/>
      <c r="Q38" s="63"/>
      <c r="R38" s="114"/>
      <c r="S38" s="115"/>
      <c r="T38" s="116"/>
      <c r="U38" s="115"/>
      <c r="V38" s="117" t="s">
        <v>20</v>
      </c>
      <c r="W38" s="115"/>
      <c r="X38" s="111" t="s">
        <v>21</v>
      </c>
      <c r="Y38" s="111"/>
      <c r="Z38" s="116"/>
      <c r="AA38" s="116"/>
      <c r="AB38" s="118">
        <f>AB36-AB8</f>
        <v>0</v>
      </c>
      <c r="AC38" s="119">
        <f>AC36-AC10</f>
        <v>0</v>
      </c>
      <c r="AD38" s="119">
        <f>AD36-AD10</f>
        <v>0</v>
      </c>
      <c r="AE38" s="119">
        <f>AE36-AE10</f>
        <v>0</v>
      </c>
      <c r="AF38" s="120"/>
      <c r="AG38" s="63"/>
      <c r="AH38" s="114"/>
      <c r="AI38" s="115"/>
      <c r="AJ38" s="116"/>
      <c r="AK38" s="115"/>
      <c r="AL38" s="117" t="s">
        <v>20</v>
      </c>
      <c r="AM38" s="115"/>
      <c r="AN38" s="111" t="s">
        <v>21</v>
      </c>
      <c r="AO38" s="111"/>
      <c r="AP38" s="116"/>
      <c r="AQ38" s="116"/>
      <c r="AR38" s="118">
        <f>AR36-AR8</f>
        <v>0</v>
      </c>
      <c r="AS38" s="119">
        <f>AS36-AS10</f>
        <v>0</v>
      </c>
      <c r="AT38" s="119">
        <f>AT36-AT10</f>
        <v>0</v>
      </c>
      <c r="AU38" s="119">
        <f>AU36-AU10</f>
        <v>0</v>
      </c>
      <c r="AV38" s="120"/>
      <c r="AW38" s="63"/>
      <c r="AX38" s="114"/>
      <c r="AY38" s="115"/>
      <c r="AZ38" s="116"/>
      <c r="BA38" s="115"/>
      <c r="BB38" s="117" t="s">
        <v>20</v>
      </c>
      <c r="BC38" s="115"/>
      <c r="BD38" s="111" t="s">
        <v>21</v>
      </c>
      <c r="BE38" s="111"/>
      <c r="BF38" s="116"/>
      <c r="BG38" s="116"/>
      <c r="BH38" s="118">
        <f>BH36-BH8</f>
        <v>0</v>
      </c>
      <c r="BI38" s="119">
        <f>BI36-BI10</f>
        <v>0</v>
      </c>
      <c r="BJ38" s="119">
        <f>BJ36-BJ10</f>
        <v>0</v>
      </c>
      <c r="BK38" s="119">
        <f>BK36-BK10</f>
        <v>0</v>
      </c>
      <c r="BL38" s="120"/>
      <c r="BM38" s="63"/>
      <c r="BN38" s="114"/>
      <c r="BO38" s="115"/>
      <c r="BP38" s="116"/>
      <c r="BQ38" s="115"/>
      <c r="BR38" s="117" t="s">
        <v>20</v>
      </c>
      <c r="BS38" s="115"/>
      <c r="BT38" s="111" t="s">
        <v>21</v>
      </c>
      <c r="BU38" s="111"/>
      <c r="BV38" s="116"/>
      <c r="BW38" s="116"/>
      <c r="BX38" s="118">
        <f>BX36-BX8</f>
        <v>0</v>
      </c>
      <c r="BY38" s="119">
        <f>BY36-BY10</f>
        <v>0</v>
      </c>
      <c r="BZ38" s="119">
        <f>BZ36-BZ10</f>
        <v>0</v>
      </c>
      <c r="CA38" s="119">
        <f>CA36-CA10</f>
        <v>0</v>
      </c>
      <c r="CB38" s="120"/>
      <c r="CC38" s="63"/>
    </row>
    <row r="39" spans="1:81" ht="3.4" customHeight="1" thickBot="1">
      <c r="A39" s="2"/>
      <c r="B39" s="121"/>
      <c r="C39" s="122"/>
      <c r="D39" s="122"/>
      <c r="E39" s="123"/>
      <c r="F39" s="124"/>
      <c r="G39" s="125"/>
      <c r="H39" s="126"/>
      <c r="I39" s="126"/>
      <c r="J39" s="127"/>
      <c r="K39" s="127"/>
      <c r="L39" s="128"/>
      <c r="M39" s="129"/>
      <c r="N39" s="130"/>
      <c r="O39" s="130"/>
      <c r="P39" s="131"/>
      <c r="Q39" s="2"/>
      <c r="R39" s="121"/>
      <c r="S39" s="122"/>
      <c r="T39" s="122"/>
      <c r="U39" s="123"/>
      <c r="V39" s="124"/>
      <c r="W39" s="125"/>
      <c r="X39" s="126"/>
      <c r="Y39" s="126"/>
      <c r="Z39" s="127"/>
      <c r="AA39" s="127"/>
      <c r="AB39" s="128"/>
      <c r="AC39" s="129"/>
      <c r="AD39" s="130"/>
      <c r="AE39" s="130"/>
      <c r="AF39" s="131"/>
      <c r="AG39" s="2"/>
      <c r="AH39" s="121"/>
      <c r="AI39" s="122"/>
      <c r="AJ39" s="122"/>
      <c r="AK39" s="123"/>
      <c r="AL39" s="124"/>
      <c r="AM39" s="125"/>
      <c r="AN39" s="126"/>
      <c r="AO39" s="126"/>
      <c r="AP39" s="127"/>
      <c r="AQ39" s="127"/>
      <c r="AR39" s="128"/>
      <c r="AS39" s="129"/>
      <c r="AT39" s="130"/>
      <c r="AU39" s="130"/>
      <c r="AV39" s="131"/>
      <c r="AW39" s="2"/>
      <c r="AX39" s="121"/>
      <c r="AY39" s="122"/>
      <c r="AZ39" s="122"/>
      <c r="BA39" s="123"/>
      <c r="BB39" s="124"/>
      <c r="BC39" s="125"/>
      <c r="BD39" s="126"/>
      <c r="BE39" s="126"/>
      <c r="BF39" s="127"/>
      <c r="BG39" s="127"/>
      <c r="BH39" s="128"/>
      <c r="BI39" s="129"/>
      <c r="BJ39" s="130"/>
      <c r="BK39" s="130"/>
      <c r="BL39" s="131"/>
      <c r="BM39" s="2"/>
      <c r="BN39" s="121"/>
      <c r="BO39" s="122"/>
      <c r="BP39" s="122"/>
      <c r="BQ39" s="123"/>
      <c r="BR39" s="124"/>
      <c r="BS39" s="125"/>
      <c r="BT39" s="126"/>
      <c r="BU39" s="126"/>
      <c r="BV39" s="127"/>
      <c r="BW39" s="127"/>
      <c r="BX39" s="128"/>
      <c r="BY39" s="129"/>
      <c r="BZ39" s="130"/>
      <c r="CA39" s="130"/>
      <c r="CB39" s="131"/>
      <c r="CC39" s="2"/>
    </row>
    <row r="40" spans="1:81">
      <c r="A40" s="2"/>
      <c r="B40" s="132"/>
      <c r="C40" s="132"/>
      <c r="D40" s="132"/>
      <c r="E40" s="132"/>
      <c r="F40" s="132"/>
      <c r="G40" s="132"/>
      <c r="H40" s="133"/>
      <c r="I40" s="133"/>
      <c r="J40" s="134"/>
      <c r="K40" s="135"/>
      <c r="L40" s="133"/>
      <c r="M40" s="136"/>
      <c r="N40" s="136"/>
      <c r="O40" s="136"/>
      <c r="P40" s="133"/>
      <c r="Q40" s="2"/>
      <c r="R40" s="132"/>
      <c r="S40" s="132"/>
      <c r="T40" s="132"/>
      <c r="U40" s="132"/>
      <c r="V40" s="132"/>
      <c r="W40" s="132"/>
      <c r="X40" s="133"/>
      <c r="Y40" s="133"/>
      <c r="Z40" s="134"/>
      <c r="AA40" s="135"/>
      <c r="AB40" s="133"/>
      <c r="AC40" s="136"/>
      <c r="AD40" s="136"/>
      <c r="AE40" s="136"/>
      <c r="AF40" s="133"/>
      <c r="AG40" s="2"/>
      <c r="AH40" s="132"/>
      <c r="AI40" s="132"/>
      <c r="AJ40" s="132"/>
      <c r="AK40" s="132"/>
      <c r="AL40" s="132"/>
      <c r="AM40" s="132"/>
      <c r="AN40" s="133"/>
      <c r="AO40" s="133"/>
      <c r="AP40" s="134"/>
      <c r="AQ40" s="135"/>
      <c r="AR40" s="133"/>
      <c r="AS40" s="136"/>
      <c r="AT40" s="136"/>
      <c r="AU40" s="136"/>
      <c r="AV40" s="133"/>
      <c r="AW40" s="2"/>
      <c r="AX40" s="132"/>
      <c r="AY40" s="132"/>
      <c r="AZ40" s="132"/>
      <c r="BA40" s="132"/>
      <c r="BB40" s="132"/>
      <c r="BC40" s="132"/>
      <c r="BD40" s="133"/>
      <c r="BE40" s="133"/>
      <c r="BF40" s="134"/>
      <c r="BG40" s="135"/>
      <c r="BH40" s="133"/>
      <c r="BI40" s="136"/>
      <c r="BJ40" s="136"/>
      <c r="BK40" s="136"/>
      <c r="BL40" s="133"/>
      <c r="BM40" s="2"/>
      <c r="BN40" s="132"/>
      <c r="BO40" s="132"/>
      <c r="BP40" s="132"/>
      <c r="BQ40" s="132"/>
      <c r="BR40" s="132"/>
      <c r="BS40" s="132"/>
      <c r="BT40" s="133"/>
      <c r="BU40" s="133"/>
      <c r="BV40" s="134"/>
      <c r="BW40" s="135"/>
      <c r="BX40" s="133"/>
      <c r="BY40" s="136"/>
      <c r="BZ40" s="136"/>
      <c r="CA40" s="136"/>
      <c r="CB40" s="133"/>
      <c r="CC40" s="2"/>
    </row>
    <row r="41" spans="1:81" ht="12.9" customHeight="1" thickBot="1">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row>
    <row r="42" spans="1:81" ht="4.0999999999999996" customHeight="1">
      <c r="A42" s="2"/>
      <c r="B42" s="3"/>
      <c r="C42" s="4"/>
      <c r="D42" s="4"/>
      <c r="E42" s="5"/>
      <c r="F42" s="6"/>
      <c r="G42" s="7"/>
      <c r="H42" s="8"/>
      <c r="I42" s="8"/>
      <c r="J42" s="9"/>
      <c r="K42" s="9"/>
      <c r="L42" s="10"/>
      <c r="M42" s="11"/>
      <c r="N42" s="11"/>
      <c r="O42" s="11"/>
      <c r="P42" s="12"/>
      <c r="Q42" s="2"/>
      <c r="R42" s="3"/>
      <c r="S42" s="4"/>
      <c r="T42" s="4"/>
      <c r="U42" s="5"/>
      <c r="V42" s="6"/>
      <c r="W42" s="7"/>
      <c r="X42" s="8"/>
      <c r="Y42" s="8"/>
      <c r="Z42" s="9"/>
      <c r="AA42" s="9"/>
      <c r="AB42" s="10"/>
      <c r="AC42" s="11"/>
      <c r="AD42" s="11"/>
      <c r="AE42" s="11"/>
      <c r="AF42" s="12"/>
      <c r="AG42" s="2"/>
      <c r="AH42" s="3"/>
      <c r="AI42" s="4"/>
      <c r="AJ42" s="4"/>
      <c r="AK42" s="5"/>
      <c r="AL42" s="6"/>
      <c r="AM42" s="7"/>
      <c r="AN42" s="8"/>
      <c r="AO42" s="8"/>
      <c r="AP42" s="9"/>
      <c r="AQ42" s="9"/>
      <c r="AR42" s="10"/>
      <c r="AS42" s="11"/>
      <c r="AT42" s="11"/>
      <c r="AU42" s="11"/>
      <c r="AV42" s="12"/>
      <c r="AW42" s="2"/>
      <c r="AX42" s="3"/>
      <c r="AY42" s="4"/>
      <c r="AZ42" s="4"/>
      <c r="BA42" s="5"/>
      <c r="BB42" s="6"/>
      <c r="BC42" s="7"/>
      <c r="BD42" s="8"/>
      <c r="BE42" s="8"/>
      <c r="BF42" s="9"/>
      <c r="BG42" s="9"/>
      <c r="BH42" s="10"/>
      <c r="BI42" s="11"/>
      <c r="BJ42" s="11"/>
      <c r="BK42" s="11"/>
      <c r="BL42" s="12"/>
      <c r="BM42" s="2"/>
      <c r="BN42" s="3"/>
      <c r="BO42" s="4"/>
      <c r="BP42" s="4"/>
      <c r="BQ42" s="5"/>
      <c r="BR42" s="6"/>
      <c r="BS42" s="7"/>
      <c r="BT42" s="8"/>
      <c r="BU42" s="8"/>
      <c r="BV42" s="9"/>
      <c r="BW42" s="9"/>
      <c r="BX42" s="10"/>
      <c r="BY42" s="11"/>
      <c r="BZ42" s="11"/>
      <c r="CA42" s="11"/>
      <c r="CB42" s="12"/>
      <c r="CC42" s="2"/>
    </row>
    <row r="43" spans="1:81" ht="16.3" thickBot="1">
      <c r="A43" s="2"/>
      <c r="B43" s="13" t="s">
        <v>1</v>
      </c>
      <c r="C43" s="14"/>
      <c r="D43" s="14"/>
      <c r="E43" s="14" t="s">
        <v>2</v>
      </c>
      <c r="F43" s="15"/>
      <c r="G43" s="15"/>
      <c r="H43" s="15"/>
      <c r="I43" s="15"/>
      <c r="J43" s="15"/>
      <c r="K43" s="15"/>
      <c r="L43" s="14" t="s">
        <v>22</v>
      </c>
      <c r="M43" s="15"/>
      <c r="N43" s="14"/>
      <c r="O43" s="14"/>
      <c r="P43" s="16"/>
      <c r="Q43" s="2"/>
      <c r="R43" s="13" t="s">
        <v>1</v>
      </c>
      <c r="S43" s="14"/>
      <c r="T43" s="14"/>
      <c r="U43" s="14" t="s">
        <v>2</v>
      </c>
      <c r="V43" s="15"/>
      <c r="W43" s="15"/>
      <c r="X43" s="15"/>
      <c r="Y43" s="15"/>
      <c r="Z43" s="15"/>
      <c r="AA43" s="15"/>
      <c r="AB43" s="14" t="s">
        <v>22</v>
      </c>
      <c r="AC43" s="15"/>
      <c r="AD43" s="14"/>
      <c r="AE43" s="14"/>
      <c r="AF43" s="16"/>
      <c r="AG43" s="2"/>
      <c r="AH43" s="13" t="s">
        <v>1</v>
      </c>
      <c r="AI43" s="14"/>
      <c r="AJ43" s="14"/>
      <c r="AK43" s="14" t="s">
        <v>2</v>
      </c>
      <c r="AL43" s="15"/>
      <c r="AM43" s="15"/>
      <c r="AN43" s="15"/>
      <c r="AO43" s="15"/>
      <c r="AP43" s="15"/>
      <c r="AQ43" s="15"/>
      <c r="AR43" s="14" t="s">
        <v>22</v>
      </c>
      <c r="AS43" s="15"/>
      <c r="AT43" s="14"/>
      <c r="AU43" s="14"/>
      <c r="AV43" s="16"/>
      <c r="AW43" s="2"/>
      <c r="AX43" s="13" t="s">
        <v>1</v>
      </c>
      <c r="AY43" s="14"/>
      <c r="AZ43" s="14"/>
      <c r="BA43" s="14" t="s">
        <v>2</v>
      </c>
      <c r="BB43" s="15"/>
      <c r="BC43" s="15"/>
      <c r="BD43" s="15"/>
      <c r="BE43" s="15"/>
      <c r="BF43" s="15"/>
      <c r="BG43" s="15"/>
      <c r="BH43" s="14" t="s">
        <v>22</v>
      </c>
      <c r="BI43" s="15"/>
      <c r="BJ43" s="14"/>
      <c r="BK43" s="14"/>
      <c r="BL43" s="16"/>
      <c r="BM43" s="2"/>
      <c r="BN43" s="13" t="s">
        <v>1</v>
      </c>
      <c r="BO43" s="14"/>
      <c r="BP43" s="14"/>
      <c r="BQ43" s="14" t="s">
        <v>2</v>
      </c>
      <c r="BR43" s="15"/>
      <c r="BS43" s="15"/>
      <c r="BT43" s="15"/>
      <c r="BU43" s="15"/>
      <c r="BV43" s="15"/>
      <c r="BW43" s="15"/>
      <c r="BX43" s="14" t="s">
        <v>22</v>
      </c>
      <c r="BY43" s="15"/>
      <c r="BZ43" s="14"/>
      <c r="CA43" s="14"/>
      <c r="CB43" s="16"/>
      <c r="CC43" s="2"/>
    </row>
    <row r="44" spans="1:81" ht="21.75" customHeight="1" thickBot="1">
      <c r="A44" s="2"/>
      <c r="B44" s="202" t="s">
        <v>59</v>
      </c>
      <c r="C44" s="203"/>
      <c r="D44" s="204"/>
      <c r="E44" s="205"/>
      <c r="F44" s="206"/>
      <c r="G44" s="17"/>
      <c r="H44" s="17"/>
      <c r="I44" s="17"/>
      <c r="J44" s="18"/>
      <c r="K44" s="18"/>
      <c r="L44" s="199"/>
      <c r="M44" s="200"/>
      <c r="N44" s="200"/>
      <c r="O44" s="200"/>
      <c r="P44" s="201"/>
      <c r="Q44" s="2"/>
      <c r="R44" s="202" t="s">
        <v>59</v>
      </c>
      <c r="S44" s="203"/>
      <c r="T44" s="204"/>
      <c r="U44" s="205"/>
      <c r="V44" s="206"/>
      <c r="W44" s="17"/>
      <c r="X44" s="17"/>
      <c r="Y44" s="17"/>
      <c r="Z44" s="18"/>
      <c r="AA44" s="18"/>
      <c r="AB44" s="199"/>
      <c r="AC44" s="200"/>
      <c r="AD44" s="200"/>
      <c r="AE44" s="200"/>
      <c r="AF44" s="201"/>
      <c r="AG44" s="2"/>
      <c r="AH44" s="202" t="s">
        <v>59</v>
      </c>
      <c r="AI44" s="203"/>
      <c r="AJ44" s="204"/>
      <c r="AK44" s="205"/>
      <c r="AL44" s="206"/>
      <c r="AM44" s="17"/>
      <c r="AN44" s="17"/>
      <c r="AO44" s="17"/>
      <c r="AP44" s="18"/>
      <c r="AQ44" s="18"/>
      <c r="AR44" s="199"/>
      <c r="AS44" s="200"/>
      <c r="AT44" s="200"/>
      <c r="AU44" s="200"/>
      <c r="AV44" s="201"/>
      <c r="AW44" s="2"/>
      <c r="AX44" s="202" t="s">
        <v>59</v>
      </c>
      <c r="AY44" s="203"/>
      <c r="AZ44" s="204"/>
      <c r="BA44" s="205"/>
      <c r="BB44" s="206"/>
      <c r="BC44" s="17"/>
      <c r="BD44" s="17"/>
      <c r="BE44" s="17"/>
      <c r="BF44" s="18"/>
      <c r="BG44" s="18"/>
      <c r="BH44" s="199"/>
      <c r="BI44" s="200"/>
      <c r="BJ44" s="200"/>
      <c r="BK44" s="200"/>
      <c r="BL44" s="201"/>
      <c r="BM44" s="2"/>
      <c r="BN44" s="202" t="s">
        <v>59</v>
      </c>
      <c r="BO44" s="203"/>
      <c r="BP44" s="204"/>
      <c r="BQ44" s="205"/>
      <c r="BR44" s="206"/>
      <c r="BS44" s="17"/>
      <c r="BT44" s="17"/>
      <c r="BU44" s="17"/>
      <c r="BV44" s="18"/>
      <c r="BW44" s="18"/>
      <c r="BX44" s="199"/>
      <c r="BY44" s="200"/>
      <c r="BZ44" s="200"/>
      <c r="CA44" s="200"/>
      <c r="CB44" s="201"/>
      <c r="CC44" s="2"/>
    </row>
    <row r="45" spans="1:81" ht="2.75" customHeight="1">
      <c r="A45" s="19"/>
      <c r="B45" s="195"/>
      <c r="C45" s="196"/>
      <c r="D45" s="196"/>
      <c r="E45" s="196"/>
      <c r="F45" s="20"/>
      <c r="G45" s="21"/>
      <c r="H45" s="22"/>
      <c r="I45" s="22"/>
      <c r="J45" s="22"/>
      <c r="K45" s="22"/>
      <c r="L45" s="22"/>
      <c r="M45" s="23"/>
      <c r="N45" s="24"/>
      <c r="O45" s="24"/>
      <c r="P45" s="25"/>
      <c r="Q45" s="2"/>
      <c r="R45" s="195"/>
      <c r="S45" s="196"/>
      <c r="T45" s="196"/>
      <c r="U45" s="196"/>
      <c r="V45" s="20"/>
      <c r="W45" s="21"/>
      <c r="X45" s="22"/>
      <c r="Y45" s="22"/>
      <c r="Z45" s="22"/>
      <c r="AA45" s="22"/>
      <c r="AB45" s="22"/>
      <c r="AC45" s="23"/>
      <c r="AD45" s="24"/>
      <c r="AE45" s="24"/>
      <c r="AF45" s="25"/>
      <c r="AG45" s="2"/>
      <c r="AH45" s="195"/>
      <c r="AI45" s="196"/>
      <c r="AJ45" s="196"/>
      <c r="AK45" s="196"/>
      <c r="AL45" s="20"/>
      <c r="AM45" s="21"/>
      <c r="AN45" s="22"/>
      <c r="AO45" s="22"/>
      <c r="AP45" s="22"/>
      <c r="AQ45" s="22"/>
      <c r="AR45" s="22"/>
      <c r="AS45" s="23"/>
      <c r="AT45" s="24"/>
      <c r="AU45" s="24"/>
      <c r="AV45" s="25"/>
      <c r="AW45" s="2"/>
      <c r="AX45" s="195"/>
      <c r="AY45" s="196"/>
      <c r="AZ45" s="196"/>
      <c r="BA45" s="196"/>
      <c r="BB45" s="20"/>
      <c r="BC45" s="21"/>
      <c r="BD45" s="22"/>
      <c r="BE45" s="22"/>
      <c r="BF45" s="22"/>
      <c r="BG45" s="22"/>
      <c r="BH45" s="22"/>
      <c r="BI45" s="23"/>
      <c r="BJ45" s="24"/>
      <c r="BK45" s="24"/>
      <c r="BL45" s="25"/>
      <c r="BM45" s="2"/>
      <c r="BN45" s="195"/>
      <c r="BO45" s="196"/>
      <c r="BP45" s="196"/>
      <c r="BQ45" s="196"/>
      <c r="BR45" s="20"/>
      <c r="BS45" s="21"/>
      <c r="BT45" s="22"/>
      <c r="BU45" s="22"/>
      <c r="BV45" s="22"/>
      <c r="BW45" s="22"/>
      <c r="BX45" s="22"/>
      <c r="BY45" s="23"/>
      <c r="BZ45" s="24"/>
      <c r="CA45" s="24"/>
      <c r="CB45" s="25"/>
      <c r="CC45" s="2"/>
    </row>
    <row r="46" spans="1:81" ht="1.4" customHeight="1" thickBot="1">
      <c r="A46" s="2"/>
      <c r="B46" s="197"/>
      <c r="C46" s="198"/>
      <c r="D46" s="198"/>
      <c r="E46" s="198"/>
      <c r="F46" s="26"/>
      <c r="G46" s="27"/>
      <c r="H46" s="27"/>
      <c r="I46" s="28"/>
      <c r="J46" s="28"/>
      <c r="K46" s="28"/>
      <c r="L46" s="28"/>
      <c r="M46" s="26"/>
      <c r="N46" s="24"/>
      <c r="O46" s="24"/>
      <c r="P46" s="25"/>
      <c r="Q46" s="2"/>
      <c r="R46" s="197"/>
      <c r="S46" s="198"/>
      <c r="T46" s="198"/>
      <c r="U46" s="198"/>
      <c r="V46" s="26"/>
      <c r="W46" s="27"/>
      <c r="X46" s="27"/>
      <c r="Y46" s="28"/>
      <c r="Z46" s="28"/>
      <c r="AA46" s="28"/>
      <c r="AB46" s="28"/>
      <c r="AC46" s="26"/>
      <c r="AD46" s="24"/>
      <c r="AE46" s="24"/>
      <c r="AF46" s="25"/>
      <c r="AG46" s="2"/>
      <c r="AH46" s="197"/>
      <c r="AI46" s="198"/>
      <c r="AJ46" s="198"/>
      <c r="AK46" s="198"/>
      <c r="AL46" s="26"/>
      <c r="AM46" s="27"/>
      <c r="AN46" s="27"/>
      <c r="AO46" s="28"/>
      <c r="AP46" s="28"/>
      <c r="AQ46" s="28"/>
      <c r="AR46" s="28"/>
      <c r="AS46" s="26"/>
      <c r="AT46" s="24"/>
      <c r="AU46" s="24"/>
      <c r="AV46" s="25"/>
      <c r="AW46" s="2"/>
      <c r="AX46" s="197"/>
      <c r="AY46" s="198"/>
      <c r="AZ46" s="198"/>
      <c r="BA46" s="198"/>
      <c r="BB46" s="26"/>
      <c r="BC46" s="27"/>
      <c r="BD46" s="27"/>
      <c r="BE46" s="28"/>
      <c r="BF46" s="28"/>
      <c r="BG46" s="28"/>
      <c r="BH46" s="28"/>
      <c r="BI46" s="26"/>
      <c r="BJ46" s="24"/>
      <c r="BK46" s="24"/>
      <c r="BL46" s="25"/>
      <c r="BM46" s="2"/>
      <c r="BN46" s="197"/>
      <c r="BO46" s="198"/>
      <c r="BP46" s="198"/>
      <c r="BQ46" s="198"/>
      <c r="BR46" s="26"/>
      <c r="BS46" s="27"/>
      <c r="BT46" s="27"/>
      <c r="BU46" s="28"/>
      <c r="BV46" s="28"/>
      <c r="BW46" s="28"/>
      <c r="BX46" s="28"/>
      <c r="BY46" s="26"/>
      <c r="BZ46" s="24"/>
      <c r="CA46" s="24"/>
      <c r="CB46" s="25"/>
      <c r="CC46" s="2"/>
    </row>
    <row r="47" spans="1:81" ht="21.75" thickBot="1">
      <c r="A47" s="2"/>
      <c r="B47" s="29"/>
      <c r="C47" s="30"/>
      <c r="D47" s="31" t="s">
        <v>4</v>
      </c>
      <c r="E47" s="24"/>
      <c r="F47" s="32" t="s">
        <v>5</v>
      </c>
      <c r="G47" s="33"/>
      <c r="H47" s="32" t="s">
        <v>6</v>
      </c>
      <c r="I47" s="187"/>
      <c r="J47" s="187"/>
      <c r="K47" s="187"/>
      <c r="L47" s="34"/>
      <c r="M47" s="35"/>
      <c r="N47" s="36"/>
      <c r="O47" s="36"/>
      <c r="P47" s="37"/>
      <c r="Q47" s="2"/>
      <c r="R47" s="29"/>
      <c r="S47" s="30"/>
      <c r="T47" s="31" t="s">
        <v>4</v>
      </c>
      <c r="U47" s="24"/>
      <c r="V47" s="32" t="s">
        <v>5</v>
      </c>
      <c r="W47" s="33"/>
      <c r="X47" s="32" t="s">
        <v>6</v>
      </c>
      <c r="Y47" s="187"/>
      <c r="Z47" s="187"/>
      <c r="AA47" s="187"/>
      <c r="AB47" s="34"/>
      <c r="AC47" s="35"/>
      <c r="AD47" s="36"/>
      <c r="AE47" s="36"/>
      <c r="AF47" s="37"/>
      <c r="AG47" s="2"/>
      <c r="AH47" s="29"/>
      <c r="AI47" s="30"/>
      <c r="AJ47" s="31" t="s">
        <v>4</v>
      </c>
      <c r="AK47" s="24"/>
      <c r="AL47" s="32" t="s">
        <v>5</v>
      </c>
      <c r="AM47" s="33"/>
      <c r="AN47" s="32" t="s">
        <v>6</v>
      </c>
      <c r="AO47" s="187"/>
      <c r="AP47" s="187"/>
      <c r="AQ47" s="187"/>
      <c r="AR47" s="34"/>
      <c r="AS47" s="35"/>
      <c r="AT47" s="36"/>
      <c r="AU47" s="36"/>
      <c r="AV47" s="37"/>
      <c r="AW47" s="2"/>
      <c r="AX47" s="29"/>
      <c r="AY47" s="30"/>
      <c r="AZ47" s="31" t="s">
        <v>4</v>
      </c>
      <c r="BA47" s="24"/>
      <c r="BB47" s="32" t="s">
        <v>5</v>
      </c>
      <c r="BC47" s="33"/>
      <c r="BD47" s="32" t="s">
        <v>6</v>
      </c>
      <c r="BE47" s="187"/>
      <c r="BF47" s="187"/>
      <c r="BG47" s="187"/>
      <c r="BH47" s="34"/>
      <c r="BI47" s="35"/>
      <c r="BJ47" s="36"/>
      <c r="BK47" s="36"/>
      <c r="BL47" s="37"/>
      <c r="BM47" s="2"/>
      <c r="BN47" s="29"/>
      <c r="BO47" s="30"/>
      <c r="BP47" s="31" t="s">
        <v>4</v>
      </c>
      <c r="BQ47" s="24"/>
      <c r="BR47" s="32" t="s">
        <v>5</v>
      </c>
      <c r="BS47" s="33"/>
      <c r="BT47" s="32" t="s">
        <v>6</v>
      </c>
      <c r="BU47" s="187"/>
      <c r="BV47" s="187"/>
      <c r="BW47" s="187"/>
      <c r="BX47" s="34"/>
      <c r="BY47" s="35"/>
      <c r="BZ47" s="36"/>
      <c r="CA47" s="36"/>
      <c r="CB47" s="37"/>
      <c r="CC47" s="2"/>
    </row>
    <row r="48" spans="1:81" ht="4.0999999999999996" customHeight="1" thickBot="1">
      <c r="A48" s="2"/>
      <c r="B48" s="38"/>
      <c r="C48" s="39"/>
      <c r="D48" s="39"/>
      <c r="E48" s="40"/>
      <c r="F48" s="41"/>
      <c r="G48" s="42"/>
      <c r="H48" s="43"/>
      <c r="I48" s="43"/>
      <c r="J48" s="44"/>
      <c r="K48" s="44"/>
      <c r="L48" s="45"/>
      <c r="M48" s="46"/>
      <c r="N48" s="47"/>
      <c r="O48" s="47"/>
      <c r="P48" s="48"/>
      <c r="Q48" s="2"/>
      <c r="R48" s="38"/>
      <c r="S48" s="39"/>
      <c r="T48" s="39"/>
      <c r="U48" s="40"/>
      <c r="V48" s="41"/>
      <c r="W48" s="42"/>
      <c r="X48" s="43"/>
      <c r="Y48" s="43"/>
      <c r="Z48" s="44"/>
      <c r="AA48" s="44"/>
      <c r="AB48" s="45"/>
      <c r="AC48" s="46"/>
      <c r="AD48" s="47"/>
      <c r="AE48" s="47"/>
      <c r="AF48" s="48"/>
      <c r="AG48" s="2"/>
      <c r="AH48" s="38"/>
      <c r="AI48" s="39"/>
      <c r="AJ48" s="39"/>
      <c r="AK48" s="40"/>
      <c r="AL48" s="41"/>
      <c r="AM48" s="42"/>
      <c r="AN48" s="43"/>
      <c r="AO48" s="43"/>
      <c r="AP48" s="44"/>
      <c r="AQ48" s="44"/>
      <c r="AR48" s="45"/>
      <c r="AS48" s="46"/>
      <c r="AT48" s="47"/>
      <c r="AU48" s="47"/>
      <c r="AV48" s="48"/>
      <c r="AW48" s="2"/>
      <c r="AX48" s="38"/>
      <c r="AY48" s="39"/>
      <c r="AZ48" s="39"/>
      <c r="BA48" s="40"/>
      <c r="BB48" s="41"/>
      <c r="BC48" s="42"/>
      <c r="BD48" s="43"/>
      <c r="BE48" s="43"/>
      <c r="BF48" s="44"/>
      <c r="BG48" s="44"/>
      <c r="BH48" s="45"/>
      <c r="BI48" s="46"/>
      <c r="BJ48" s="47"/>
      <c r="BK48" s="47"/>
      <c r="BL48" s="48"/>
      <c r="BM48" s="2"/>
      <c r="BN48" s="38"/>
      <c r="BO48" s="39"/>
      <c r="BP48" s="39"/>
      <c r="BQ48" s="40"/>
      <c r="BR48" s="41"/>
      <c r="BS48" s="42"/>
      <c r="BT48" s="43"/>
      <c r="BU48" s="43"/>
      <c r="BV48" s="44"/>
      <c r="BW48" s="44"/>
      <c r="BX48" s="45"/>
      <c r="BY48" s="46"/>
      <c r="BZ48" s="47"/>
      <c r="CA48" s="47"/>
      <c r="CB48" s="48"/>
      <c r="CC48" s="2"/>
    </row>
    <row r="49" spans="1:81" ht="27.85" thickBot="1">
      <c r="A49" s="2"/>
      <c r="B49" s="49" t="s">
        <v>7</v>
      </c>
      <c r="C49" s="50" t="s">
        <v>8</v>
      </c>
      <c r="D49" s="51" t="s">
        <v>8</v>
      </c>
      <c r="E49" s="52" t="s">
        <v>9</v>
      </c>
      <c r="F49" s="53" t="s">
        <v>10</v>
      </c>
      <c r="G49" s="42"/>
      <c r="H49" s="54" t="s">
        <v>11</v>
      </c>
      <c r="I49" s="55"/>
      <c r="J49" s="56"/>
      <c r="K49" s="57"/>
      <c r="L49" s="58" t="s">
        <v>12</v>
      </c>
      <c r="M49" s="59"/>
      <c r="N49" s="60"/>
      <c r="O49" s="61"/>
      <c r="P49" s="62" t="s">
        <v>13</v>
      </c>
      <c r="Q49" s="2"/>
      <c r="R49" s="49" t="s">
        <v>7</v>
      </c>
      <c r="S49" s="50" t="s">
        <v>8</v>
      </c>
      <c r="T49" s="51" t="s">
        <v>8</v>
      </c>
      <c r="U49" s="52" t="s">
        <v>9</v>
      </c>
      <c r="V49" s="53" t="s">
        <v>10</v>
      </c>
      <c r="W49" s="42"/>
      <c r="X49" s="54" t="s">
        <v>11</v>
      </c>
      <c r="Y49" s="55"/>
      <c r="Z49" s="56"/>
      <c r="AA49" s="57"/>
      <c r="AB49" s="58" t="s">
        <v>12</v>
      </c>
      <c r="AC49" s="59"/>
      <c r="AD49" s="60"/>
      <c r="AE49" s="61"/>
      <c r="AF49" s="62" t="s">
        <v>13</v>
      </c>
      <c r="AG49" s="2"/>
      <c r="AH49" s="49" t="s">
        <v>7</v>
      </c>
      <c r="AI49" s="50" t="s">
        <v>8</v>
      </c>
      <c r="AJ49" s="51" t="s">
        <v>8</v>
      </c>
      <c r="AK49" s="52" t="s">
        <v>9</v>
      </c>
      <c r="AL49" s="53" t="s">
        <v>10</v>
      </c>
      <c r="AM49" s="42"/>
      <c r="AN49" s="54" t="s">
        <v>11</v>
      </c>
      <c r="AO49" s="55"/>
      <c r="AP49" s="56"/>
      <c r="AQ49" s="57"/>
      <c r="AR49" s="58" t="s">
        <v>12</v>
      </c>
      <c r="AS49" s="59"/>
      <c r="AT49" s="60"/>
      <c r="AU49" s="61"/>
      <c r="AV49" s="62" t="s">
        <v>13</v>
      </c>
      <c r="AW49" s="2"/>
      <c r="AX49" s="49" t="s">
        <v>7</v>
      </c>
      <c r="AY49" s="50" t="s">
        <v>8</v>
      </c>
      <c r="AZ49" s="51" t="s">
        <v>8</v>
      </c>
      <c r="BA49" s="52" t="s">
        <v>9</v>
      </c>
      <c r="BB49" s="53" t="s">
        <v>10</v>
      </c>
      <c r="BC49" s="42"/>
      <c r="BD49" s="54" t="s">
        <v>11</v>
      </c>
      <c r="BE49" s="55"/>
      <c r="BF49" s="56"/>
      <c r="BG49" s="57"/>
      <c r="BH49" s="58" t="s">
        <v>12</v>
      </c>
      <c r="BI49" s="59"/>
      <c r="BJ49" s="60"/>
      <c r="BK49" s="61"/>
      <c r="BL49" s="62" t="s">
        <v>13</v>
      </c>
      <c r="BM49" s="2"/>
      <c r="BN49" s="49" t="s">
        <v>7</v>
      </c>
      <c r="BO49" s="50" t="s">
        <v>8</v>
      </c>
      <c r="BP49" s="51" t="s">
        <v>8</v>
      </c>
      <c r="BQ49" s="52" t="s">
        <v>9</v>
      </c>
      <c r="BR49" s="53" t="s">
        <v>10</v>
      </c>
      <c r="BS49" s="42"/>
      <c r="BT49" s="54" t="s">
        <v>11</v>
      </c>
      <c r="BU49" s="55"/>
      <c r="BV49" s="56"/>
      <c r="BW49" s="57"/>
      <c r="BX49" s="58" t="s">
        <v>12</v>
      </c>
      <c r="BY49" s="59"/>
      <c r="BZ49" s="60"/>
      <c r="CA49" s="61"/>
      <c r="CB49" s="62" t="s">
        <v>13</v>
      </c>
      <c r="CC49" s="2"/>
    </row>
    <row r="50" spans="1:81" ht="4.0999999999999996" customHeight="1">
      <c r="A50" s="2"/>
      <c r="B50" s="38"/>
      <c r="C50" s="39"/>
      <c r="D50" s="39"/>
      <c r="E50" s="40"/>
      <c r="F50" s="41"/>
      <c r="G50" s="42"/>
      <c r="H50" s="43"/>
      <c r="I50" s="43"/>
      <c r="J50" s="44"/>
      <c r="K50" s="44"/>
      <c r="L50" s="45"/>
      <c r="M50" s="46"/>
      <c r="N50" s="47"/>
      <c r="O50" s="47"/>
      <c r="P50" s="48"/>
      <c r="Q50" s="2"/>
      <c r="R50" s="38"/>
      <c r="S50" s="39"/>
      <c r="T50" s="39"/>
      <c r="U50" s="40"/>
      <c r="V50" s="41"/>
      <c r="W50" s="42"/>
      <c r="X50" s="43"/>
      <c r="Y50" s="43"/>
      <c r="Z50" s="44"/>
      <c r="AA50" s="44"/>
      <c r="AB50" s="45"/>
      <c r="AC50" s="46"/>
      <c r="AD50" s="47"/>
      <c r="AE50" s="47"/>
      <c r="AF50" s="48"/>
      <c r="AG50" s="2"/>
      <c r="AH50" s="38"/>
      <c r="AI50" s="39"/>
      <c r="AJ50" s="39"/>
      <c r="AK50" s="40"/>
      <c r="AL50" s="41"/>
      <c r="AM50" s="42"/>
      <c r="AN50" s="43"/>
      <c r="AO50" s="43"/>
      <c r="AP50" s="44"/>
      <c r="AQ50" s="44"/>
      <c r="AR50" s="45"/>
      <c r="AS50" s="46"/>
      <c r="AT50" s="47"/>
      <c r="AU50" s="47"/>
      <c r="AV50" s="48"/>
      <c r="AW50" s="2"/>
      <c r="AX50" s="38"/>
      <c r="AY50" s="39"/>
      <c r="AZ50" s="39"/>
      <c r="BA50" s="40"/>
      <c r="BB50" s="41"/>
      <c r="BC50" s="42"/>
      <c r="BD50" s="43"/>
      <c r="BE50" s="43"/>
      <c r="BF50" s="44"/>
      <c r="BG50" s="44"/>
      <c r="BH50" s="45"/>
      <c r="BI50" s="46"/>
      <c r="BJ50" s="47"/>
      <c r="BK50" s="47"/>
      <c r="BL50" s="48"/>
      <c r="BM50" s="2"/>
      <c r="BN50" s="38"/>
      <c r="BO50" s="39"/>
      <c r="BP50" s="39"/>
      <c r="BQ50" s="40"/>
      <c r="BR50" s="41"/>
      <c r="BS50" s="42"/>
      <c r="BT50" s="43"/>
      <c r="BU50" s="43"/>
      <c r="BV50" s="44"/>
      <c r="BW50" s="44"/>
      <c r="BX50" s="45"/>
      <c r="BY50" s="46"/>
      <c r="BZ50" s="47"/>
      <c r="CA50" s="47"/>
      <c r="CB50" s="48"/>
      <c r="CC50" s="2"/>
    </row>
    <row r="51" spans="1:81" s="77" customFormat="1" ht="15.65">
      <c r="A51" s="63"/>
      <c r="B51" s="64">
        <v>1</v>
      </c>
      <c r="C51" s="65"/>
      <c r="D51" s="66"/>
      <c r="E51" s="52"/>
      <c r="F51" s="67"/>
      <c r="G51" s="68"/>
      <c r="H51" s="69">
        <v>1</v>
      </c>
      <c r="I51" s="70"/>
      <c r="J51" s="71">
        <f t="shared" ref="J51:K59" si="40">E51</f>
        <v>0</v>
      </c>
      <c r="K51" s="71">
        <f t="shared" si="40"/>
        <v>0</v>
      </c>
      <c r="L51" s="72"/>
      <c r="M51" s="73">
        <f>L47-K51</f>
        <v>0</v>
      </c>
      <c r="N51" s="74">
        <f t="shared" ref="N51:N59" si="41">IF(M51&lt;0,0,IF(M51&lt;18,1,IF(M51&lt;36,2,3)))</f>
        <v>1</v>
      </c>
      <c r="O51" s="75">
        <f t="shared" ref="O51:O59" si="42">J51-L51</f>
        <v>0</v>
      </c>
      <c r="P51" s="76" t="str">
        <f t="shared" ref="P51:P59" si="43">IF(L51&lt;1,"",IF((2+O51+N51)&gt;-1,(2+O51+N51),0))</f>
        <v/>
      </c>
      <c r="Q51" s="63"/>
      <c r="R51" s="64">
        <v>1</v>
      </c>
      <c r="S51" s="65"/>
      <c r="T51" s="66"/>
      <c r="U51" s="52"/>
      <c r="V51" s="67"/>
      <c r="W51" s="68"/>
      <c r="X51" s="69">
        <v>1</v>
      </c>
      <c r="Y51" s="70"/>
      <c r="Z51" s="71">
        <f t="shared" ref="Z51:AA59" si="44">U51</f>
        <v>0</v>
      </c>
      <c r="AA51" s="71">
        <f t="shared" si="44"/>
        <v>0</v>
      </c>
      <c r="AB51" s="72"/>
      <c r="AC51" s="73">
        <f>AB47-AA51</f>
        <v>0</v>
      </c>
      <c r="AD51" s="74">
        <f t="shared" ref="AD51:AD59" si="45">IF(AC51&lt;0,0,IF(AC51&lt;18,1,IF(AC51&lt;36,2,3)))</f>
        <v>1</v>
      </c>
      <c r="AE51" s="75">
        <f t="shared" ref="AE51:AE59" si="46">Z51-AB51</f>
        <v>0</v>
      </c>
      <c r="AF51" s="76" t="str">
        <f t="shared" ref="AF51:AF59" si="47">IF(AB51&lt;1,"",IF((2+AE51+AD51)&gt;-1,(2+AE51+AD51),0))</f>
        <v/>
      </c>
      <c r="AG51" s="63"/>
      <c r="AH51" s="64">
        <v>1</v>
      </c>
      <c r="AI51" s="65"/>
      <c r="AJ51" s="66"/>
      <c r="AK51" s="52"/>
      <c r="AL51" s="67"/>
      <c r="AM51" s="68"/>
      <c r="AN51" s="69">
        <v>1</v>
      </c>
      <c r="AO51" s="70"/>
      <c r="AP51" s="71">
        <f t="shared" ref="AP51:AQ59" si="48">AK51</f>
        <v>0</v>
      </c>
      <c r="AQ51" s="71">
        <f t="shared" si="48"/>
        <v>0</v>
      </c>
      <c r="AR51" s="72"/>
      <c r="AS51" s="73">
        <f>AR47-AQ51</f>
        <v>0</v>
      </c>
      <c r="AT51" s="74">
        <f t="shared" ref="AT51:AT59" si="49">IF(AS51&lt;0,0,IF(AS51&lt;18,1,IF(AS51&lt;36,2,3)))</f>
        <v>1</v>
      </c>
      <c r="AU51" s="75">
        <f t="shared" ref="AU51:AU59" si="50">AP51-AR51</f>
        <v>0</v>
      </c>
      <c r="AV51" s="76" t="str">
        <f t="shared" ref="AV51:AV59" si="51">IF(AR51&lt;1,"",IF((2+AU51+AT51)&gt;-1,(2+AU51+AT51),0))</f>
        <v/>
      </c>
      <c r="AW51" s="63"/>
      <c r="AX51" s="64">
        <v>1</v>
      </c>
      <c r="AY51" s="65"/>
      <c r="AZ51" s="66"/>
      <c r="BA51" s="52"/>
      <c r="BB51" s="67"/>
      <c r="BC51" s="68"/>
      <c r="BD51" s="69">
        <v>1</v>
      </c>
      <c r="BE51" s="70"/>
      <c r="BF51" s="71">
        <f t="shared" ref="BF51:BG59" si="52">BA51</f>
        <v>0</v>
      </c>
      <c r="BG51" s="71">
        <f t="shared" si="52"/>
        <v>0</v>
      </c>
      <c r="BH51" s="72"/>
      <c r="BI51" s="73">
        <f>BH47-BG51</f>
        <v>0</v>
      </c>
      <c r="BJ51" s="74">
        <f t="shared" ref="BJ51:BJ59" si="53">IF(BI51&lt;0,0,IF(BI51&lt;18,1,IF(BI51&lt;36,2,3)))</f>
        <v>1</v>
      </c>
      <c r="BK51" s="75">
        <f t="shared" ref="BK51:BK59" si="54">BF51-BH51</f>
        <v>0</v>
      </c>
      <c r="BL51" s="76" t="str">
        <f t="shared" ref="BL51:BL59" si="55">IF(BH51&lt;1,"",IF((2+BK51+BJ51)&gt;-1,(2+BK51+BJ51),0))</f>
        <v/>
      </c>
      <c r="BM51" s="63"/>
      <c r="BN51" s="64">
        <v>1</v>
      </c>
      <c r="BO51" s="65"/>
      <c r="BP51" s="66"/>
      <c r="BQ51" s="52"/>
      <c r="BR51" s="67"/>
      <c r="BS51" s="68"/>
      <c r="BT51" s="69">
        <v>1</v>
      </c>
      <c r="BU51" s="70"/>
      <c r="BV51" s="71">
        <f t="shared" ref="BV51:BW59" si="56">BQ51</f>
        <v>0</v>
      </c>
      <c r="BW51" s="71">
        <f t="shared" si="56"/>
        <v>0</v>
      </c>
      <c r="BX51" s="72"/>
      <c r="BY51" s="73">
        <f>BX47-BW51</f>
        <v>0</v>
      </c>
      <c r="BZ51" s="74">
        <f t="shared" ref="BZ51:BZ59" si="57">IF(BY51&lt;0,0,IF(BY51&lt;18,1,IF(BY51&lt;36,2,3)))</f>
        <v>1</v>
      </c>
      <c r="CA51" s="75">
        <f t="shared" ref="CA51:CA59" si="58">BV51-BX51</f>
        <v>0</v>
      </c>
      <c r="CB51" s="76" t="str">
        <f t="shared" ref="CB51:CB59" si="59">IF(BX51&lt;1,"",IF((2+CA51+BZ51)&gt;-1,(2+CA51+BZ51),0))</f>
        <v/>
      </c>
      <c r="CC51" s="63"/>
    </row>
    <row r="52" spans="1:81" s="77" customFormat="1" ht="15.65">
      <c r="A52" s="63"/>
      <c r="B52" s="64">
        <v>2</v>
      </c>
      <c r="C52" s="65"/>
      <c r="D52" s="66"/>
      <c r="E52" s="52"/>
      <c r="F52" s="67"/>
      <c r="G52" s="68"/>
      <c r="H52" s="69">
        <v>2</v>
      </c>
      <c r="I52" s="70"/>
      <c r="J52" s="71">
        <f t="shared" si="40"/>
        <v>0</v>
      </c>
      <c r="K52" s="71">
        <f t="shared" si="40"/>
        <v>0</v>
      </c>
      <c r="L52" s="72"/>
      <c r="M52" s="73">
        <f>L47-K52</f>
        <v>0</v>
      </c>
      <c r="N52" s="74">
        <f t="shared" si="41"/>
        <v>1</v>
      </c>
      <c r="O52" s="75">
        <f t="shared" si="42"/>
        <v>0</v>
      </c>
      <c r="P52" s="76" t="str">
        <f t="shared" si="43"/>
        <v/>
      </c>
      <c r="Q52" s="63"/>
      <c r="R52" s="64">
        <v>2</v>
      </c>
      <c r="S52" s="65"/>
      <c r="T52" s="66"/>
      <c r="U52" s="52"/>
      <c r="V52" s="67"/>
      <c r="W52" s="68"/>
      <c r="X52" s="69">
        <v>2</v>
      </c>
      <c r="Y52" s="70"/>
      <c r="Z52" s="71">
        <f t="shared" si="44"/>
        <v>0</v>
      </c>
      <c r="AA52" s="71">
        <f t="shared" si="44"/>
        <v>0</v>
      </c>
      <c r="AB52" s="72"/>
      <c r="AC52" s="73">
        <f>AB47-AA52</f>
        <v>0</v>
      </c>
      <c r="AD52" s="74">
        <f t="shared" si="45"/>
        <v>1</v>
      </c>
      <c r="AE52" s="75">
        <f t="shared" si="46"/>
        <v>0</v>
      </c>
      <c r="AF52" s="76" t="str">
        <f t="shared" si="47"/>
        <v/>
      </c>
      <c r="AG52" s="63"/>
      <c r="AH52" s="64">
        <v>2</v>
      </c>
      <c r="AI52" s="65"/>
      <c r="AJ52" s="66"/>
      <c r="AK52" s="52"/>
      <c r="AL52" s="67"/>
      <c r="AM52" s="68"/>
      <c r="AN52" s="69">
        <v>2</v>
      </c>
      <c r="AO52" s="70"/>
      <c r="AP52" s="71">
        <f t="shared" si="48"/>
        <v>0</v>
      </c>
      <c r="AQ52" s="71">
        <f t="shared" si="48"/>
        <v>0</v>
      </c>
      <c r="AR52" s="72"/>
      <c r="AS52" s="73">
        <f>AR47-AQ52</f>
        <v>0</v>
      </c>
      <c r="AT52" s="74">
        <f t="shared" si="49"/>
        <v>1</v>
      </c>
      <c r="AU52" s="75">
        <f t="shared" si="50"/>
        <v>0</v>
      </c>
      <c r="AV52" s="76" t="str">
        <f t="shared" si="51"/>
        <v/>
      </c>
      <c r="AW52" s="63"/>
      <c r="AX52" s="64">
        <v>2</v>
      </c>
      <c r="AY52" s="65"/>
      <c r="AZ52" s="66"/>
      <c r="BA52" s="52"/>
      <c r="BB52" s="67"/>
      <c r="BC52" s="68"/>
      <c r="BD52" s="69">
        <v>2</v>
      </c>
      <c r="BE52" s="70"/>
      <c r="BF52" s="71">
        <f t="shared" si="52"/>
        <v>0</v>
      </c>
      <c r="BG52" s="71">
        <f t="shared" si="52"/>
        <v>0</v>
      </c>
      <c r="BH52" s="72"/>
      <c r="BI52" s="73">
        <f>BH47-BG52</f>
        <v>0</v>
      </c>
      <c r="BJ52" s="74">
        <f t="shared" si="53"/>
        <v>1</v>
      </c>
      <c r="BK52" s="75">
        <f t="shared" si="54"/>
        <v>0</v>
      </c>
      <c r="BL52" s="76" t="str">
        <f t="shared" si="55"/>
        <v/>
      </c>
      <c r="BM52" s="63"/>
      <c r="BN52" s="64">
        <v>2</v>
      </c>
      <c r="BO52" s="65"/>
      <c r="BP52" s="66"/>
      <c r="BQ52" s="52"/>
      <c r="BR52" s="67"/>
      <c r="BS52" s="68"/>
      <c r="BT52" s="69">
        <v>2</v>
      </c>
      <c r="BU52" s="70"/>
      <c r="BV52" s="71">
        <f t="shared" si="56"/>
        <v>0</v>
      </c>
      <c r="BW52" s="71">
        <f t="shared" si="56"/>
        <v>0</v>
      </c>
      <c r="BX52" s="72"/>
      <c r="BY52" s="73">
        <f>BX47-BW52</f>
        <v>0</v>
      </c>
      <c r="BZ52" s="74">
        <f t="shared" si="57"/>
        <v>1</v>
      </c>
      <c r="CA52" s="75">
        <f t="shared" si="58"/>
        <v>0</v>
      </c>
      <c r="CB52" s="76" t="str">
        <f t="shared" si="59"/>
        <v/>
      </c>
      <c r="CC52" s="63"/>
    </row>
    <row r="53" spans="1:81" s="77" customFormat="1" ht="15.65">
      <c r="A53" s="63"/>
      <c r="B53" s="64">
        <v>3</v>
      </c>
      <c r="C53" s="65"/>
      <c r="D53" s="66"/>
      <c r="E53" s="52"/>
      <c r="F53" s="67"/>
      <c r="G53" s="68"/>
      <c r="H53" s="69">
        <v>3</v>
      </c>
      <c r="I53" s="70"/>
      <c r="J53" s="71">
        <f t="shared" si="40"/>
        <v>0</v>
      </c>
      <c r="K53" s="71">
        <f t="shared" si="40"/>
        <v>0</v>
      </c>
      <c r="L53" s="72"/>
      <c r="M53" s="73">
        <f>L47-K53</f>
        <v>0</v>
      </c>
      <c r="N53" s="74">
        <f t="shared" si="41"/>
        <v>1</v>
      </c>
      <c r="O53" s="75">
        <f t="shared" si="42"/>
        <v>0</v>
      </c>
      <c r="P53" s="76" t="str">
        <f t="shared" si="43"/>
        <v/>
      </c>
      <c r="Q53" s="63"/>
      <c r="R53" s="64">
        <v>3</v>
      </c>
      <c r="S53" s="65"/>
      <c r="T53" s="66"/>
      <c r="U53" s="52"/>
      <c r="V53" s="67"/>
      <c r="W53" s="68"/>
      <c r="X53" s="69">
        <v>3</v>
      </c>
      <c r="Y53" s="70"/>
      <c r="Z53" s="71">
        <f t="shared" si="44"/>
        <v>0</v>
      </c>
      <c r="AA53" s="71">
        <f t="shared" si="44"/>
        <v>0</v>
      </c>
      <c r="AB53" s="72"/>
      <c r="AC53" s="73">
        <f>AB47-AA53</f>
        <v>0</v>
      </c>
      <c r="AD53" s="74">
        <f t="shared" si="45"/>
        <v>1</v>
      </c>
      <c r="AE53" s="75">
        <f t="shared" si="46"/>
        <v>0</v>
      </c>
      <c r="AF53" s="76" t="str">
        <f t="shared" si="47"/>
        <v/>
      </c>
      <c r="AG53" s="63"/>
      <c r="AH53" s="64">
        <v>3</v>
      </c>
      <c r="AI53" s="65"/>
      <c r="AJ53" s="66"/>
      <c r="AK53" s="52"/>
      <c r="AL53" s="67"/>
      <c r="AM53" s="68"/>
      <c r="AN53" s="69">
        <v>3</v>
      </c>
      <c r="AO53" s="70"/>
      <c r="AP53" s="71">
        <f t="shared" si="48"/>
        <v>0</v>
      </c>
      <c r="AQ53" s="71">
        <f t="shared" si="48"/>
        <v>0</v>
      </c>
      <c r="AR53" s="72"/>
      <c r="AS53" s="73">
        <f>AR47-AQ53</f>
        <v>0</v>
      </c>
      <c r="AT53" s="74">
        <f t="shared" si="49"/>
        <v>1</v>
      </c>
      <c r="AU53" s="75">
        <f t="shared" si="50"/>
        <v>0</v>
      </c>
      <c r="AV53" s="76" t="str">
        <f t="shared" si="51"/>
        <v/>
      </c>
      <c r="AW53" s="63"/>
      <c r="AX53" s="64">
        <v>3</v>
      </c>
      <c r="AY53" s="65"/>
      <c r="AZ53" s="66"/>
      <c r="BA53" s="52"/>
      <c r="BB53" s="67"/>
      <c r="BC53" s="68"/>
      <c r="BD53" s="69">
        <v>3</v>
      </c>
      <c r="BE53" s="70"/>
      <c r="BF53" s="71">
        <f t="shared" si="52"/>
        <v>0</v>
      </c>
      <c r="BG53" s="71">
        <f t="shared" si="52"/>
        <v>0</v>
      </c>
      <c r="BH53" s="72"/>
      <c r="BI53" s="73">
        <f>BH47-BG53</f>
        <v>0</v>
      </c>
      <c r="BJ53" s="74">
        <f t="shared" si="53"/>
        <v>1</v>
      </c>
      <c r="BK53" s="75">
        <f t="shared" si="54"/>
        <v>0</v>
      </c>
      <c r="BL53" s="76" t="str">
        <f t="shared" si="55"/>
        <v/>
      </c>
      <c r="BM53" s="63"/>
      <c r="BN53" s="64">
        <v>3</v>
      </c>
      <c r="BO53" s="65"/>
      <c r="BP53" s="66"/>
      <c r="BQ53" s="52"/>
      <c r="BR53" s="67"/>
      <c r="BS53" s="68"/>
      <c r="BT53" s="69">
        <v>3</v>
      </c>
      <c r="BU53" s="70"/>
      <c r="BV53" s="71">
        <f t="shared" si="56"/>
        <v>0</v>
      </c>
      <c r="BW53" s="71">
        <f t="shared" si="56"/>
        <v>0</v>
      </c>
      <c r="BX53" s="72"/>
      <c r="BY53" s="73">
        <f>BX47-BW53</f>
        <v>0</v>
      </c>
      <c r="BZ53" s="74">
        <f t="shared" si="57"/>
        <v>1</v>
      </c>
      <c r="CA53" s="75">
        <f t="shared" si="58"/>
        <v>0</v>
      </c>
      <c r="CB53" s="76" t="str">
        <f t="shared" si="59"/>
        <v/>
      </c>
      <c r="CC53" s="63"/>
    </row>
    <row r="54" spans="1:81" s="77" customFormat="1" ht="15.65">
      <c r="A54" s="63"/>
      <c r="B54" s="64">
        <v>4</v>
      </c>
      <c r="C54" s="65"/>
      <c r="D54" s="66"/>
      <c r="E54" s="52"/>
      <c r="F54" s="67"/>
      <c r="G54" s="68"/>
      <c r="H54" s="69">
        <v>4</v>
      </c>
      <c r="I54" s="70"/>
      <c r="J54" s="71">
        <f t="shared" si="40"/>
        <v>0</v>
      </c>
      <c r="K54" s="71">
        <f t="shared" si="40"/>
        <v>0</v>
      </c>
      <c r="L54" s="72"/>
      <c r="M54" s="73">
        <f>L47-K54</f>
        <v>0</v>
      </c>
      <c r="N54" s="74">
        <f t="shared" si="41"/>
        <v>1</v>
      </c>
      <c r="O54" s="75">
        <f t="shared" si="42"/>
        <v>0</v>
      </c>
      <c r="P54" s="76" t="str">
        <f t="shared" si="43"/>
        <v/>
      </c>
      <c r="Q54" s="63"/>
      <c r="R54" s="64">
        <v>4</v>
      </c>
      <c r="S54" s="65"/>
      <c r="T54" s="66"/>
      <c r="U54" s="52"/>
      <c r="V54" s="67"/>
      <c r="W54" s="68"/>
      <c r="X54" s="69">
        <v>4</v>
      </c>
      <c r="Y54" s="70"/>
      <c r="Z54" s="71">
        <f t="shared" si="44"/>
        <v>0</v>
      </c>
      <c r="AA54" s="71">
        <f t="shared" si="44"/>
        <v>0</v>
      </c>
      <c r="AB54" s="72"/>
      <c r="AC54" s="73">
        <f>AB47-AA54</f>
        <v>0</v>
      </c>
      <c r="AD54" s="74">
        <f t="shared" si="45"/>
        <v>1</v>
      </c>
      <c r="AE54" s="75">
        <f t="shared" si="46"/>
        <v>0</v>
      </c>
      <c r="AF54" s="76" t="str">
        <f t="shared" si="47"/>
        <v/>
      </c>
      <c r="AG54" s="63"/>
      <c r="AH54" s="64">
        <v>4</v>
      </c>
      <c r="AI54" s="65"/>
      <c r="AJ54" s="66"/>
      <c r="AK54" s="52"/>
      <c r="AL54" s="67"/>
      <c r="AM54" s="68"/>
      <c r="AN54" s="69">
        <v>4</v>
      </c>
      <c r="AO54" s="70"/>
      <c r="AP54" s="71">
        <f t="shared" si="48"/>
        <v>0</v>
      </c>
      <c r="AQ54" s="71">
        <f t="shared" si="48"/>
        <v>0</v>
      </c>
      <c r="AR54" s="72"/>
      <c r="AS54" s="73">
        <f>AR47-AQ54</f>
        <v>0</v>
      </c>
      <c r="AT54" s="74">
        <f t="shared" si="49"/>
        <v>1</v>
      </c>
      <c r="AU54" s="75">
        <f t="shared" si="50"/>
        <v>0</v>
      </c>
      <c r="AV54" s="76" t="str">
        <f t="shared" si="51"/>
        <v/>
      </c>
      <c r="AW54" s="63"/>
      <c r="AX54" s="64">
        <v>4</v>
      </c>
      <c r="AY54" s="65"/>
      <c r="AZ54" s="66"/>
      <c r="BA54" s="52"/>
      <c r="BB54" s="67"/>
      <c r="BC54" s="68"/>
      <c r="BD54" s="69">
        <v>4</v>
      </c>
      <c r="BE54" s="70"/>
      <c r="BF54" s="71">
        <f t="shared" si="52"/>
        <v>0</v>
      </c>
      <c r="BG54" s="71">
        <f t="shared" si="52"/>
        <v>0</v>
      </c>
      <c r="BH54" s="72"/>
      <c r="BI54" s="73">
        <f>BH47-BG54</f>
        <v>0</v>
      </c>
      <c r="BJ54" s="74">
        <f t="shared" si="53"/>
        <v>1</v>
      </c>
      <c r="BK54" s="75">
        <f t="shared" si="54"/>
        <v>0</v>
      </c>
      <c r="BL54" s="76" t="str">
        <f t="shared" si="55"/>
        <v/>
      </c>
      <c r="BM54" s="63"/>
      <c r="BN54" s="64">
        <v>4</v>
      </c>
      <c r="BO54" s="65"/>
      <c r="BP54" s="66"/>
      <c r="BQ54" s="52"/>
      <c r="BR54" s="67"/>
      <c r="BS54" s="68"/>
      <c r="BT54" s="69">
        <v>4</v>
      </c>
      <c r="BU54" s="70"/>
      <c r="BV54" s="71">
        <f t="shared" si="56"/>
        <v>0</v>
      </c>
      <c r="BW54" s="71">
        <f t="shared" si="56"/>
        <v>0</v>
      </c>
      <c r="BX54" s="72"/>
      <c r="BY54" s="73">
        <f>BX47-BW54</f>
        <v>0</v>
      </c>
      <c r="BZ54" s="74">
        <f t="shared" si="57"/>
        <v>1</v>
      </c>
      <c r="CA54" s="75">
        <f t="shared" si="58"/>
        <v>0</v>
      </c>
      <c r="CB54" s="76" t="str">
        <f t="shared" si="59"/>
        <v/>
      </c>
      <c r="CC54" s="63"/>
    </row>
    <row r="55" spans="1:81" s="77" customFormat="1" ht="15.65">
      <c r="A55" s="63"/>
      <c r="B55" s="64">
        <v>5</v>
      </c>
      <c r="C55" s="65"/>
      <c r="D55" s="66"/>
      <c r="E55" s="52"/>
      <c r="F55" s="67"/>
      <c r="G55" s="68"/>
      <c r="H55" s="69">
        <v>5</v>
      </c>
      <c r="I55" s="70"/>
      <c r="J55" s="71">
        <f t="shared" si="40"/>
        <v>0</v>
      </c>
      <c r="K55" s="71">
        <f t="shared" si="40"/>
        <v>0</v>
      </c>
      <c r="L55" s="72"/>
      <c r="M55" s="73">
        <f>L47-K55</f>
        <v>0</v>
      </c>
      <c r="N55" s="74">
        <f t="shared" si="41"/>
        <v>1</v>
      </c>
      <c r="O55" s="75">
        <f t="shared" si="42"/>
        <v>0</v>
      </c>
      <c r="P55" s="76" t="str">
        <f t="shared" si="43"/>
        <v/>
      </c>
      <c r="Q55" s="63"/>
      <c r="R55" s="64">
        <v>5</v>
      </c>
      <c r="S55" s="65"/>
      <c r="T55" s="66"/>
      <c r="U55" s="52"/>
      <c r="V55" s="67"/>
      <c r="W55" s="68"/>
      <c r="X55" s="69">
        <v>5</v>
      </c>
      <c r="Y55" s="70"/>
      <c r="Z55" s="71">
        <f t="shared" si="44"/>
        <v>0</v>
      </c>
      <c r="AA55" s="71">
        <f t="shared" si="44"/>
        <v>0</v>
      </c>
      <c r="AB55" s="72"/>
      <c r="AC55" s="73">
        <f>AB47-AA55</f>
        <v>0</v>
      </c>
      <c r="AD55" s="74">
        <f t="shared" si="45"/>
        <v>1</v>
      </c>
      <c r="AE55" s="75">
        <f t="shared" si="46"/>
        <v>0</v>
      </c>
      <c r="AF55" s="76" t="str">
        <f t="shared" si="47"/>
        <v/>
      </c>
      <c r="AG55" s="63"/>
      <c r="AH55" s="64">
        <v>5</v>
      </c>
      <c r="AI55" s="65"/>
      <c r="AJ55" s="66"/>
      <c r="AK55" s="52"/>
      <c r="AL55" s="67"/>
      <c r="AM55" s="68"/>
      <c r="AN55" s="69">
        <v>5</v>
      </c>
      <c r="AO55" s="70"/>
      <c r="AP55" s="71">
        <f t="shared" si="48"/>
        <v>0</v>
      </c>
      <c r="AQ55" s="71">
        <f t="shared" si="48"/>
        <v>0</v>
      </c>
      <c r="AR55" s="72"/>
      <c r="AS55" s="73">
        <f>AR47-AQ55</f>
        <v>0</v>
      </c>
      <c r="AT55" s="74">
        <f t="shared" si="49"/>
        <v>1</v>
      </c>
      <c r="AU55" s="75">
        <f t="shared" si="50"/>
        <v>0</v>
      </c>
      <c r="AV55" s="76" t="str">
        <f t="shared" si="51"/>
        <v/>
      </c>
      <c r="AW55" s="63"/>
      <c r="AX55" s="64">
        <v>5</v>
      </c>
      <c r="AY55" s="65"/>
      <c r="AZ55" s="66"/>
      <c r="BA55" s="52"/>
      <c r="BB55" s="67"/>
      <c r="BC55" s="68"/>
      <c r="BD55" s="69">
        <v>5</v>
      </c>
      <c r="BE55" s="70"/>
      <c r="BF55" s="71">
        <f t="shared" si="52"/>
        <v>0</v>
      </c>
      <c r="BG55" s="71">
        <f t="shared" si="52"/>
        <v>0</v>
      </c>
      <c r="BH55" s="72"/>
      <c r="BI55" s="73">
        <f>BH47-BG55</f>
        <v>0</v>
      </c>
      <c r="BJ55" s="74">
        <f t="shared" si="53"/>
        <v>1</v>
      </c>
      <c r="BK55" s="75">
        <f t="shared" si="54"/>
        <v>0</v>
      </c>
      <c r="BL55" s="76" t="str">
        <f t="shared" si="55"/>
        <v/>
      </c>
      <c r="BM55" s="63"/>
      <c r="BN55" s="64">
        <v>5</v>
      </c>
      <c r="BO55" s="65"/>
      <c r="BP55" s="66"/>
      <c r="BQ55" s="52"/>
      <c r="BR55" s="67"/>
      <c r="BS55" s="68"/>
      <c r="BT55" s="69">
        <v>5</v>
      </c>
      <c r="BU55" s="70"/>
      <c r="BV55" s="71">
        <f t="shared" si="56"/>
        <v>0</v>
      </c>
      <c r="BW55" s="71">
        <f t="shared" si="56"/>
        <v>0</v>
      </c>
      <c r="BX55" s="72"/>
      <c r="BY55" s="73">
        <f>BX47-BW55</f>
        <v>0</v>
      </c>
      <c r="BZ55" s="74">
        <f t="shared" si="57"/>
        <v>1</v>
      </c>
      <c r="CA55" s="75">
        <f t="shared" si="58"/>
        <v>0</v>
      </c>
      <c r="CB55" s="76" t="str">
        <f t="shared" si="59"/>
        <v/>
      </c>
      <c r="CC55" s="63"/>
    </row>
    <row r="56" spans="1:81" s="77" customFormat="1" ht="15.65">
      <c r="A56" s="63"/>
      <c r="B56" s="64">
        <v>6</v>
      </c>
      <c r="C56" s="65"/>
      <c r="D56" s="66"/>
      <c r="E56" s="52"/>
      <c r="F56" s="67"/>
      <c r="G56" s="68"/>
      <c r="H56" s="69">
        <v>6</v>
      </c>
      <c r="I56" s="70"/>
      <c r="J56" s="71">
        <f t="shared" si="40"/>
        <v>0</v>
      </c>
      <c r="K56" s="71">
        <f t="shared" si="40"/>
        <v>0</v>
      </c>
      <c r="L56" s="72"/>
      <c r="M56" s="73">
        <f>L47-K56</f>
        <v>0</v>
      </c>
      <c r="N56" s="74">
        <f t="shared" si="41"/>
        <v>1</v>
      </c>
      <c r="O56" s="75">
        <f t="shared" si="42"/>
        <v>0</v>
      </c>
      <c r="P56" s="76" t="str">
        <f t="shared" si="43"/>
        <v/>
      </c>
      <c r="Q56" s="63"/>
      <c r="R56" s="64">
        <v>6</v>
      </c>
      <c r="S56" s="65"/>
      <c r="T56" s="66"/>
      <c r="U56" s="52"/>
      <c r="V56" s="67"/>
      <c r="W56" s="68"/>
      <c r="X56" s="69">
        <v>6</v>
      </c>
      <c r="Y56" s="70"/>
      <c r="Z56" s="71">
        <f t="shared" si="44"/>
        <v>0</v>
      </c>
      <c r="AA56" s="71">
        <f t="shared" si="44"/>
        <v>0</v>
      </c>
      <c r="AB56" s="72"/>
      <c r="AC56" s="73">
        <f>AB47-AA56</f>
        <v>0</v>
      </c>
      <c r="AD56" s="74">
        <f t="shared" si="45"/>
        <v>1</v>
      </c>
      <c r="AE56" s="75">
        <f t="shared" si="46"/>
        <v>0</v>
      </c>
      <c r="AF56" s="76" t="str">
        <f t="shared" si="47"/>
        <v/>
      </c>
      <c r="AG56" s="63"/>
      <c r="AH56" s="64">
        <v>6</v>
      </c>
      <c r="AI56" s="65"/>
      <c r="AJ56" s="66"/>
      <c r="AK56" s="52"/>
      <c r="AL56" s="67"/>
      <c r="AM56" s="68"/>
      <c r="AN56" s="69">
        <v>6</v>
      </c>
      <c r="AO56" s="70"/>
      <c r="AP56" s="71">
        <f t="shared" si="48"/>
        <v>0</v>
      </c>
      <c r="AQ56" s="71">
        <f t="shared" si="48"/>
        <v>0</v>
      </c>
      <c r="AR56" s="72"/>
      <c r="AS56" s="73">
        <f>AR47-AQ56</f>
        <v>0</v>
      </c>
      <c r="AT56" s="74">
        <f t="shared" si="49"/>
        <v>1</v>
      </c>
      <c r="AU56" s="75">
        <f t="shared" si="50"/>
        <v>0</v>
      </c>
      <c r="AV56" s="76" t="str">
        <f t="shared" si="51"/>
        <v/>
      </c>
      <c r="AW56" s="63"/>
      <c r="AX56" s="64">
        <v>6</v>
      </c>
      <c r="AY56" s="65"/>
      <c r="AZ56" s="66"/>
      <c r="BA56" s="52"/>
      <c r="BB56" s="67"/>
      <c r="BC56" s="68"/>
      <c r="BD56" s="69">
        <v>6</v>
      </c>
      <c r="BE56" s="70"/>
      <c r="BF56" s="71">
        <f t="shared" si="52"/>
        <v>0</v>
      </c>
      <c r="BG56" s="71">
        <f t="shared" si="52"/>
        <v>0</v>
      </c>
      <c r="BH56" s="72"/>
      <c r="BI56" s="73">
        <f>BH47-BG56</f>
        <v>0</v>
      </c>
      <c r="BJ56" s="74">
        <f t="shared" si="53"/>
        <v>1</v>
      </c>
      <c r="BK56" s="75">
        <f t="shared" si="54"/>
        <v>0</v>
      </c>
      <c r="BL56" s="76" t="str">
        <f t="shared" si="55"/>
        <v/>
      </c>
      <c r="BM56" s="63"/>
      <c r="BN56" s="64">
        <v>6</v>
      </c>
      <c r="BO56" s="65"/>
      <c r="BP56" s="66"/>
      <c r="BQ56" s="52"/>
      <c r="BR56" s="67"/>
      <c r="BS56" s="68"/>
      <c r="BT56" s="69">
        <v>6</v>
      </c>
      <c r="BU56" s="70"/>
      <c r="BV56" s="71">
        <f t="shared" si="56"/>
        <v>0</v>
      </c>
      <c r="BW56" s="71">
        <f t="shared" si="56"/>
        <v>0</v>
      </c>
      <c r="BX56" s="72"/>
      <c r="BY56" s="73">
        <f>BX47-BW56</f>
        <v>0</v>
      </c>
      <c r="BZ56" s="74">
        <f t="shared" si="57"/>
        <v>1</v>
      </c>
      <c r="CA56" s="75">
        <f t="shared" si="58"/>
        <v>0</v>
      </c>
      <c r="CB56" s="76" t="str">
        <f t="shared" si="59"/>
        <v/>
      </c>
      <c r="CC56" s="63"/>
    </row>
    <row r="57" spans="1:81" s="77" customFormat="1" ht="15.65">
      <c r="A57" s="63"/>
      <c r="B57" s="64">
        <v>7</v>
      </c>
      <c r="C57" s="65"/>
      <c r="D57" s="66"/>
      <c r="E57" s="52"/>
      <c r="F57" s="67"/>
      <c r="G57" s="68"/>
      <c r="H57" s="69">
        <v>7</v>
      </c>
      <c r="I57" s="70"/>
      <c r="J57" s="71">
        <f t="shared" si="40"/>
        <v>0</v>
      </c>
      <c r="K57" s="71">
        <f t="shared" si="40"/>
        <v>0</v>
      </c>
      <c r="L57" s="72"/>
      <c r="M57" s="73">
        <f>L47-K57</f>
        <v>0</v>
      </c>
      <c r="N57" s="74">
        <f t="shared" si="41"/>
        <v>1</v>
      </c>
      <c r="O57" s="75">
        <f t="shared" si="42"/>
        <v>0</v>
      </c>
      <c r="P57" s="76" t="str">
        <f t="shared" si="43"/>
        <v/>
      </c>
      <c r="Q57" s="63"/>
      <c r="R57" s="64">
        <v>7</v>
      </c>
      <c r="S57" s="65"/>
      <c r="T57" s="66"/>
      <c r="U57" s="52"/>
      <c r="V57" s="67"/>
      <c r="W57" s="68"/>
      <c r="X57" s="69">
        <v>7</v>
      </c>
      <c r="Y57" s="70"/>
      <c r="Z57" s="71">
        <f t="shared" si="44"/>
        <v>0</v>
      </c>
      <c r="AA57" s="71">
        <f t="shared" si="44"/>
        <v>0</v>
      </c>
      <c r="AB57" s="72"/>
      <c r="AC57" s="73">
        <f>AB47-AA57</f>
        <v>0</v>
      </c>
      <c r="AD57" s="74">
        <f t="shared" si="45"/>
        <v>1</v>
      </c>
      <c r="AE57" s="75">
        <f t="shared" si="46"/>
        <v>0</v>
      </c>
      <c r="AF57" s="76" t="str">
        <f t="shared" si="47"/>
        <v/>
      </c>
      <c r="AG57" s="63"/>
      <c r="AH57" s="64">
        <v>7</v>
      </c>
      <c r="AI57" s="65"/>
      <c r="AJ57" s="66"/>
      <c r="AK57" s="52"/>
      <c r="AL57" s="67"/>
      <c r="AM57" s="68"/>
      <c r="AN57" s="69">
        <v>7</v>
      </c>
      <c r="AO57" s="70"/>
      <c r="AP57" s="71">
        <f t="shared" si="48"/>
        <v>0</v>
      </c>
      <c r="AQ57" s="71">
        <f t="shared" si="48"/>
        <v>0</v>
      </c>
      <c r="AR57" s="72"/>
      <c r="AS57" s="73">
        <f>AR47-AQ57</f>
        <v>0</v>
      </c>
      <c r="AT57" s="74">
        <f t="shared" si="49"/>
        <v>1</v>
      </c>
      <c r="AU57" s="75">
        <f t="shared" si="50"/>
        <v>0</v>
      </c>
      <c r="AV57" s="76" t="str">
        <f t="shared" si="51"/>
        <v/>
      </c>
      <c r="AW57" s="63"/>
      <c r="AX57" s="64">
        <v>7</v>
      </c>
      <c r="AY57" s="65"/>
      <c r="AZ57" s="66"/>
      <c r="BA57" s="52"/>
      <c r="BB57" s="67"/>
      <c r="BC57" s="68"/>
      <c r="BD57" s="69">
        <v>7</v>
      </c>
      <c r="BE57" s="70"/>
      <c r="BF57" s="71">
        <f t="shared" si="52"/>
        <v>0</v>
      </c>
      <c r="BG57" s="71">
        <f t="shared" si="52"/>
        <v>0</v>
      </c>
      <c r="BH57" s="72"/>
      <c r="BI57" s="73">
        <f>BH47-BG57</f>
        <v>0</v>
      </c>
      <c r="BJ57" s="74">
        <f t="shared" si="53"/>
        <v>1</v>
      </c>
      <c r="BK57" s="75">
        <f t="shared" si="54"/>
        <v>0</v>
      </c>
      <c r="BL57" s="76" t="str">
        <f t="shared" si="55"/>
        <v/>
      </c>
      <c r="BM57" s="63"/>
      <c r="BN57" s="64">
        <v>7</v>
      </c>
      <c r="BO57" s="65"/>
      <c r="BP57" s="66"/>
      <c r="BQ57" s="52"/>
      <c r="BR57" s="67"/>
      <c r="BS57" s="68"/>
      <c r="BT57" s="69">
        <v>7</v>
      </c>
      <c r="BU57" s="70"/>
      <c r="BV57" s="71">
        <f t="shared" si="56"/>
        <v>0</v>
      </c>
      <c r="BW57" s="71">
        <f t="shared" si="56"/>
        <v>0</v>
      </c>
      <c r="BX57" s="72"/>
      <c r="BY57" s="73">
        <f>BX47-BW57</f>
        <v>0</v>
      </c>
      <c r="BZ57" s="74">
        <f t="shared" si="57"/>
        <v>1</v>
      </c>
      <c r="CA57" s="75">
        <f t="shared" si="58"/>
        <v>0</v>
      </c>
      <c r="CB57" s="76" t="str">
        <f t="shared" si="59"/>
        <v/>
      </c>
      <c r="CC57" s="63"/>
    </row>
    <row r="58" spans="1:81" s="77" customFormat="1" ht="15.65">
      <c r="A58" s="63"/>
      <c r="B58" s="64">
        <v>8</v>
      </c>
      <c r="C58" s="65"/>
      <c r="D58" s="66"/>
      <c r="E58" s="52"/>
      <c r="F58" s="67"/>
      <c r="G58" s="68"/>
      <c r="H58" s="69">
        <v>8</v>
      </c>
      <c r="I58" s="70"/>
      <c r="J58" s="71">
        <f t="shared" si="40"/>
        <v>0</v>
      </c>
      <c r="K58" s="71">
        <f t="shared" si="40"/>
        <v>0</v>
      </c>
      <c r="L58" s="72"/>
      <c r="M58" s="73">
        <f>L47-K58</f>
        <v>0</v>
      </c>
      <c r="N58" s="74">
        <f t="shared" si="41"/>
        <v>1</v>
      </c>
      <c r="O58" s="75">
        <f t="shared" si="42"/>
        <v>0</v>
      </c>
      <c r="P58" s="76" t="str">
        <f t="shared" si="43"/>
        <v/>
      </c>
      <c r="Q58" s="63"/>
      <c r="R58" s="64">
        <v>8</v>
      </c>
      <c r="S58" s="65"/>
      <c r="T58" s="66"/>
      <c r="U58" s="52"/>
      <c r="V58" s="67"/>
      <c r="W58" s="68"/>
      <c r="X58" s="69">
        <v>8</v>
      </c>
      <c r="Y58" s="70"/>
      <c r="Z58" s="71">
        <f t="shared" si="44"/>
        <v>0</v>
      </c>
      <c r="AA58" s="71">
        <f t="shared" si="44"/>
        <v>0</v>
      </c>
      <c r="AB58" s="72"/>
      <c r="AC58" s="73">
        <f>AB47-AA58</f>
        <v>0</v>
      </c>
      <c r="AD58" s="74">
        <f t="shared" si="45"/>
        <v>1</v>
      </c>
      <c r="AE58" s="75">
        <f t="shared" si="46"/>
        <v>0</v>
      </c>
      <c r="AF58" s="76" t="str">
        <f t="shared" si="47"/>
        <v/>
      </c>
      <c r="AG58" s="63"/>
      <c r="AH58" s="64">
        <v>8</v>
      </c>
      <c r="AI58" s="65"/>
      <c r="AJ58" s="66"/>
      <c r="AK58" s="52"/>
      <c r="AL58" s="67"/>
      <c r="AM58" s="68"/>
      <c r="AN58" s="69">
        <v>8</v>
      </c>
      <c r="AO58" s="70"/>
      <c r="AP58" s="71">
        <f t="shared" si="48"/>
        <v>0</v>
      </c>
      <c r="AQ58" s="71">
        <f t="shared" si="48"/>
        <v>0</v>
      </c>
      <c r="AR58" s="72"/>
      <c r="AS58" s="73">
        <f>AR47-AQ58</f>
        <v>0</v>
      </c>
      <c r="AT58" s="74">
        <f t="shared" si="49"/>
        <v>1</v>
      </c>
      <c r="AU58" s="75">
        <f t="shared" si="50"/>
        <v>0</v>
      </c>
      <c r="AV58" s="76" t="str">
        <f t="shared" si="51"/>
        <v/>
      </c>
      <c r="AW58" s="63"/>
      <c r="AX58" s="64">
        <v>8</v>
      </c>
      <c r="AY58" s="65"/>
      <c r="AZ58" s="66"/>
      <c r="BA58" s="52"/>
      <c r="BB58" s="67"/>
      <c r="BC58" s="68"/>
      <c r="BD58" s="69">
        <v>8</v>
      </c>
      <c r="BE58" s="70"/>
      <c r="BF58" s="71">
        <f t="shared" si="52"/>
        <v>0</v>
      </c>
      <c r="BG58" s="71">
        <f t="shared" si="52"/>
        <v>0</v>
      </c>
      <c r="BH58" s="72"/>
      <c r="BI58" s="73">
        <f>BH47-BG58</f>
        <v>0</v>
      </c>
      <c r="BJ58" s="74">
        <f t="shared" si="53"/>
        <v>1</v>
      </c>
      <c r="BK58" s="75">
        <f t="shared" si="54"/>
        <v>0</v>
      </c>
      <c r="BL58" s="76" t="str">
        <f t="shared" si="55"/>
        <v/>
      </c>
      <c r="BM58" s="63"/>
      <c r="BN58" s="64">
        <v>8</v>
      </c>
      <c r="BO58" s="65"/>
      <c r="BP58" s="66"/>
      <c r="BQ58" s="52"/>
      <c r="BR58" s="67"/>
      <c r="BS58" s="68"/>
      <c r="BT58" s="69">
        <v>8</v>
      </c>
      <c r="BU58" s="70"/>
      <c r="BV58" s="71">
        <f t="shared" si="56"/>
        <v>0</v>
      </c>
      <c r="BW58" s="71">
        <f t="shared" si="56"/>
        <v>0</v>
      </c>
      <c r="BX58" s="72"/>
      <c r="BY58" s="73">
        <f>BX47-BW58</f>
        <v>0</v>
      </c>
      <c r="BZ58" s="74">
        <f t="shared" si="57"/>
        <v>1</v>
      </c>
      <c r="CA58" s="75">
        <f t="shared" si="58"/>
        <v>0</v>
      </c>
      <c r="CB58" s="76" t="str">
        <f t="shared" si="59"/>
        <v/>
      </c>
      <c r="CC58" s="63"/>
    </row>
    <row r="59" spans="1:81" s="77" customFormat="1" ht="15.65">
      <c r="A59" s="78"/>
      <c r="B59" s="64">
        <v>9</v>
      </c>
      <c r="C59" s="79"/>
      <c r="D59" s="66"/>
      <c r="E59" s="52"/>
      <c r="F59" s="80"/>
      <c r="G59" s="68"/>
      <c r="H59" s="69">
        <v>9</v>
      </c>
      <c r="I59" s="70"/>
      <c r="J59" s="71">
        <f t="shared" si="40"/>
        <v>0</v>
      </c>
      <c r="K59" s="71">
        <f t="shared" si="40"/>
        <v>0</v>
      </c>
      <c r="L59" s="72"/>
      <c r="M59" s="73">
        <f>L47-K59</f>
        <v>0</v>
      </c>
      <c r="N59" s="74">
        <f t="shared" si="41"/>
        <v>1</v>
      </c>
      <c r="O59" s="75">
        <f t="shared" si="42"/>
        <v>0</v>
      </c>
      <c r="P59" s="76" t="str">
        <f t="shared" si="43"/>
        <v/>
      </c>
      <c r="Q59" s="63"/>
      <c r="R59" s="64">
        <v>9</v>
      </c>
      <c r="S59" s="79"/>
      <c r="T59" s="66"/>
      <c r="U59" s="52"/>
      <c r="V59" s="80"/>
      <c r="W59" s="68"/>
      <c r="X59" s="69">
        <v>9</v>
      </c>
      <c r="Y59" s="70"/>
      <c r="Z59" s="71">
        <f t="shared" si="44"/>
        <v>0</v>
      </c>
      <c r="AA59" s="71">
        <f t="shared" si="44"/>
        <v>0</v>
      </c>
      <c r="AB59" s="72"/>
      <c r="AC59" s="73">
        <f>AB47-AA59</f>
        <v>0</v>
      </c>
      <c r="AD59" s="74">
        <f t="shared" si="45"/>
        <v>1</v>
      </c>
      <c r="AE59" s="75">
        <f t="shared" si="46"/>
        <v>0</v>
      </c>
      <c r="AF59" s="76" t="str">
        <f t="shared" si="47"/>
        <v/>
      </c>
      <c r="AG59" s="63"/>
      <c r="AH59" s="64">
        <v>9</v>
      </c>
      <c r="AI59" s="79"/>
      <c r="AJ59" s="66"/>
      <c r="AK59" s="52"/>
      <c r="AL59" s="80"/>
      <c r="AM59" s="68"/>
      <c r="AN59" s="69">
        <v>9</v>
      </c>
      <c r="AO59" s="70"/>
      <c r="AP59" s="71">
        <f t="shared" si="48"/>
        <v>0</v>
      </c>
      <c r="AQ59" s="71">
        <f t="shared" si="48"/>
        <v>0</v>
      </c>
      <c r="AR59" s="72"/>
      <c r="AS59" s="73">
        <f>AR47-AQ59</f>
        <v>0</v>
      </c>
      <c r="AT59" s="74">
        <f t="shared" si="49"/>
        <v>1</v>
      </c>
      <c r="AU59" s="75">
        <f t="shared" si="50"/>
        <v>0</v>
      </c>
      <c r="AV59" s="76" t="str">
        <f t="shared" si="51"/>
        <v/>
      </c>
      <c r="AW59" s="63"/>
      <c r="AX59" s="64">
        <v>9</v>
      </c>
      <c r="AY59" s="79"/>
      <c r="AZ59" s="66"/>
      <c r="BA59" s="52"/>
      <c r="BB59" s="80"/>
      <c r="BC59" s="68"/>
      <c r="BD59" s="69">
        <v>9</v>
      </c>
      <c r="BE59" s="70"/>
      <c r="BF59" s="71">
        <f t="shared" si="52"/>
        <v>0</v>
      </c>
      <c r="BG59" s="71">
        <f t="shared" si="52"/>
        <v>0</v>
      </c>
      <c r="BH59" s="72"/>
      <c r="BI59" s="73">
        <f>BH47-BG59</f>
        <v>0</v>
      </c>
      <c r="BJ59" s="74">
        <f t="shared" si="53"/>
        <v>1</v>
      </c>
      <c r="BK59" s="75">
        <f t="shared" si="54"/>
        <v>0</v>
      </c>
      <c r="BL59" s="76" t="str">
        <f t="shared" si="55"/>
        <v/>
      </c>
      <c r="BM59" s="63"/>
      <c r="BN59" s="64">
        <v>9</v>
      </c>
      <c r="BO59" s="79"/>
      <c r="BP59" s="66"/>
      <c r="BQ59" s="52"/>
      <c r="BR59" s="80"/>
      <c r="BS59" s="68"/>
      <c r="BT59" s="69">
        <v>9</v>
      </c>
      <c r="BU59" s="70"/>
      <c r="BV59" s="71">
        <f t="shared" si="56"/>
        <v>0</v>
      </c>
      <c r="BW59" s="71">
        <f t="shared" si="56"/>
        <v>0</v>
      </c>
      <c r="BX59" s="72"/>
      <c r="BY59" s="73">
        <f>BX47-BW59</f>
        <v>0</v>
      </c>
      <c r="BZ59" s="74">
        <f t="shared" si="57"/>
        <v>1</v>
      </c>
      <c r="CA59" s="75">
        <f t="shared" si="58"/>
        <v>0</v>
      </c>
      <c r="CB59" s="76" t="str">
        <f t="shared" si="59"/>
        <v/>
      </c>
      <c r="CC59" s="63"/>
    </row>
    <row r="60" spans="1:81" ht="2.75" customHeight="1" thickBot="1">
      <c r="A60" s="2"/>
      <c r="B60" s="38"/>
      <c r="C60" s="81"/>
      <c r="D60" s="81"/>
      <c r="E60" s="81"/>
      <c r="F60" s="82"/>
      <c r="G60" s="42"/>
      <c r="H60" s="43"/>
      <c r="I60" s="43"/>
      <c r="J60" s="44"/>
      <c r="K60" s="44"/>
      <c r="L60" s="45"/>
      <c r="M60" s="46"/>
      <c r="N60" s="47"/>
      <c r="O60" s="47"/>
      <c r="P60" s="48"/>
      <c r="Q60" s="2"/>
      <c r="R60" s="38"/>
      <c r="S60" s="81"/>
      <c r="T60" s="81"/>
      <c r="U60" s="81"/>
      <c r="V60" s="82"/>
      <c r="W60" s="42"/>
      <c r="X60" s="43"/>
      <c r="Y60" s="43"/>
      <c r="Z60" s="44"/>
      <c r="AA60" s="44"/>
      <c r="AB60" s="45"/>
      <c r="AC60" s="46"/>
      <c r="AD60" s="47"/>
      <c r="AE60" s="47"/>
      <c r="AF60" s="48"/>
      <c r="AG60" s="2"/>
      <c r="AH60" s="38"/>
      <c r="AI60" s="81"/>
      <c r="AJ60" s="81"/>
      <c r="AK60" s="81"/>
      <c r="AL60" s="82"/>
      <c r="AM60" s="42"/>
      <c r="AN60" s="43"/>
      <c r="AO60" s="43"/>
      <c r="AP60" s="44"/>
      <c r="AQ60" s="44"/>
      <c r="AR60" s="45"/>
      <c r="AS60" s="46"/>
      <c r="AT60" s="47"/>
      <c r="AU60" s="47"/>
      <c r="AV60" s="48"/>
      <c r="AW60" s="2"/>
      <c r="AX60" s="38"/>
      <c r="AY60" s="81"/>
      <c r="AZ60" s="81"/>
      <c r="BA60" s="81"/>
      <c r="BB60" s="82"/>
      <c r="BC60" s="42"/>
      <c r="BD60" s="43"/>
      <c r="BE60" s="43"/>
      <c r="BF60" s="44"/>
      <c r="BG60" s="44"/>
      <c r="BH60" s="45"/>
      <c r="BI60" s="46"/>
      <c r="BJ60" s="47"/>
      <c r="BK60" s="47"/>
      <c r="BL60" s="48"/>
      <c r="BM60" s="2"/>
      <c r="BN60" s="38"/>
      <c r="BO60" s="81"/>
      <c r="BP60" s="81"/>
      <c r="BQ60" s="81"/>
      <c r="BR60" s="82"/>
      <c r="BS60" s="42"/>
      <c r="BT60" s="43"/>
      <c r="BU60" s="43"/>
      <c r="BV60" s="44"/>
      <c r="BW60" s="44"/>
      <c r="BX60" s="45"/>
      <c r="BY60" s="46"/>
      <c r="BZ60" s="47"/>
      <c r="CA60" s="47"/>
      <c r="CB60" s="48"/>
      <c r="CC60" s="2"/>
    </row>
    <row r="61" spans="1:81" s="96" customFormat="1" ht="16.3" thickBot="1">
      <c r="A61" s="83"/>
      <c r="B61" s="64" t="s">
        <v>14</v>
      </c>
      <c r="C61" s="84">
        <f>SUM(C51:C59)</f>
        <v>0</v>
      </c>
      <c r="D61" s="85">
        <f>SUM(D51:D59)</f>
        <v>0</v>
      </c>
      <c r="E61" s="86">
        <f>SUM(E51:E59)</f>
        <v>0</v>
      </c>
      <c r="F61" s="87" t="s">
        <v>14</v>
      </c>
      <c r="G61" s="88"/>
      <c r="H61" s="89" t="s">
        <v>15</v>
      </c>
      <c r="I61" s="90"/>
      <c r="J61" s="91"/>
      <c r="K61" s="91"/>
      <c r="L61" s="92">
        <f>SUM(L51:L59)</f>
        <v>0</v>
      </c>
      <c r="M61" s="93"/>
      <c r="N61" s="94"/>
      <c r="O61" s="95"/>
      <c r="P61" s="92">
        <f>SUM(P51:P60)</f>
        <v>0</v>
      </c>
      <c r="Q61" s="83"/>
      <c r="R61" s="64" t="s">
        <v>14</v>
      </c>
      <c r="S61" s="84">
        <f>SUM(S51:S59)</f>
        <v>0</v>
      </c>
      <c r="T61" s="85">
        <f>SUM(T51:T59)</f>
        <v>0</v>
      </c>
      <c r="U61" s="86">
        <f>SUM(U51:U59)</f>
        <v>0</v>
      </c>
      <c r="V61" s="87" t="s">
        <v>14</v>
      </c>
      <c r="W61" s="88"/>
      <c r="X61" s="89" t="s">
        <v>15</v>
      </c>
      <c r="Y61" s="90"/>
      <c r="Z61" s="91"/>
      <c r="AA61" s="91"/>
      <c r="AB61" s="92">
        <f>SUM(AB51:AB59)</f>
        <v>0</v>
      </c>
      <c r="AC61" s="93"/>
      <c r="AD61" s="94"/>
      <c r="AE61" s="95"/>
      <c r="AF61" s="92">
        <f>SUM(AF51:AF60)</f>
        <v>0</v>
      </c>
      <c r="AG61" s="83"/>
      <c r="AH61" s="64" t="s">
        <v>14</v>
      </c>
      <c r="AI61" s="84">
        <f>SUM(AI51:AI59)</f>
        <v>0</v>
      </c>
      <c r="AJ61" s="85">
        <f>SUM(AJ51:AJ59)</f>
        <v>0</v>
      </c>
      <c r="AK61" s="86">
        <f>SUM(AK51:AK59)</f>
        <v>0</v>
      </c>
      <c r="AL61" s="87" t="s">
        <v>14</v>
      </c>
      <c r="AM61" s="88"/>
      <c r="AN61" s="89" t="s">
        <v>15</v>
      </c>
      <c r="AO61" s="90"/>
      <c r="AP61" s="91"/>
      <c r="AQ61" s="91"/>
      <c r="AR61" s="92">
        <f>SUM(AR51:AR59)</f>
        <v>0</v>
      </c>
      <c r="AS61" s="93"/>
      <c r="AT61" s="94"/>
      <c r="AU61" s="95"/>
      <c r="AV61" s="92">
        <f>SUM(AV51:AV60)</f>
        <v>0</v>
      </c>
      <c r="AW61" s="83"/>
      <c r="AX61" s="64" t="s">
        <v>14</v>
      </c>
      <c r="AY61" s="84">
        <f>SUM(AY51:AY59)</f>
        <v>0</v>
      </c>
      <c r="AZ61" s="85">
        <f>SUM(AZ51:AZ59)</f>
        <v>0</v>
      </c>
      <c r="BA61" s="86">
        <f>SUM(BA51:BA59)</f>
        <v>0</v>
      </c>
      <c r="BB61" s="87" t="s">
        <v>14</v>
      </c>
      <c r="BC61" s="88"/>
      <c r="BD61" s="89" t="s">
        <v>15</v>
      </c>
      <c r="BE61" s="90"/>
      <c r="BF61" s="91"/>
      <c r="BG61" s="91"/>
      <c r="BH61" s="92">
        <f>SUM(BH51:BH59)</f>
        <v>0</v>
      </c>
      <c r="BI61" s="93"/>
      <c r="BJ61" s="94"/>
      <c r="BK61" s="95"/>
      <c r="BL61" s="92">
        <f>SUM(BL51:BL60)</f>
        <v>0</v>
      </c>
      <c r="BM61" s="83"/>
      <c r="BN61" s="64" t="s">
        <v>14</v>
      </c>
      <c r="BO61" s="84">
        <f>SUM(BO51:BO59)</f>
        <v>0</v>
      </c>
      <c r="BP61" s="85">
        <f>SUM(BP51:BP59)</f>
        <v>0</v>
      </c>
      <c r="BQ61" s="86">
        <f>SUM(BQ51:BQ59)</f>
        <v>0</v>
      </c>
      <c r="BR61" s="87" t="s">
        <v>14</v>
      </c>
      <c r="BS61" s="88"/>
      <c r="BT61" s="89" t="s">
        <v>15</v>
      </c>
      <c r="BU61" s="90"/>
      <c r="BV61" s="91"/>
      <c r="BW61" s="91"/>
      <c r="BX61" s="92">
        <f>SUM(BX51:BX59)</f>
        <v>0</v>
      </c>
      <c r="BY61" s="93"/>
      <c r="BZ61" s="94"/>
      <c r="CA61" s="95"/>
      <c r="CB61" s="92">
        <f>SUM(CB51:CB60)</f>
        <v>0</v>
      </c>
      <c r="CC61" s="83"/>
    </row>
    <row r="62" spans="1:81" ht="2.75" customHeight="1">
      <c r="A62" s="2"/>
      <c r="B62" s="38"/>
      <c r="C62" s="81"/>
      <c r="D62" s="81"/>
      <c r="E62" s="81"/>
      <c r="F62" s="82"/>
      <c r="G62" s="42"/>
      <c r="H62" s="43"/>
      <c r="I62" s="43"/>
      <c r="J62" s="44"/>
      <c r="K62" s="44"/>
      <c r="L62" s="45"/>
      <c r="M62" s="46"/>
      <c r="N62" s="47"/>
      <c r="O62" s="47"/>
      <c r="P62" s="48"/>
      <c r="Q62" s="2"/>
      <c r="R62" s="38"/>
      <c r="S62" s="81"/>
      <c r="T62" s="81"/>
      <c r="U62" s="81"/>
      <c r="V62" s="82"/>
      <c r="W62" s="42"/>
      <c r="X62" s="43"/>
      <c r="Y62" s="43"/>
      <c r="Z62" s="44"/>
      <c r="AA62" s="44"/>
      <c r="AB62" s="45"/>
      <c r="AC62" s="46"/>
      <c r="AD62" s="47"/>
      <c r="AE62" s="47"/>
      <c r="AF62" s="48"/>
      <c r="AG62" s="2"/>
      <c r="AH62" s="38"/>
      <c r="AI62" s="81"/>
      <c r="AJ62" s="81"/>
      <c r="AK62" s="81"/>
      <c r="AL62" s="82"/>
      <c r="AM62" s="42"/>
      <c r="AN62" s="43"/>
      <c r="AO62" s="43"/>
      <c r="AP62" s="44"/>
      <c r="AQ62" s="44"/>
      <c r="AR62" s="45"/>
      <c r="AS62" s="46"/>
      <c r="AT62" s="47"/>
      <c r="AU62" s="47"/>
      <c r="AV62" s="48"/>
      <c r="AW62" s="2"/>
      <c r="AX62" s="38"/>
      <c r="AY62" s="81"/>
      <c r="AZ62" s="81"/>
      <c r="BA62" s="81"/>
      <c r="BB62" s="82"/>
      <c r="BC62" s="42"/>
      <c r="BD62" s="43"/>
      <c r="BE62" s="43"/>
      <c r="BF62" s="44"/>
      <c r="BG62" s="44"/>
      <c r="BH62" s="45"/>
      <c r="BI62" s="46"/>
      <c r="BJ62" s="47"/>
      <c r="BK62" s="47"/>
      <c r="BL62" s="48"/>
      <c r="BM62" s="2"/>
      <c r="BN62" s="38"/>
      <c r="BO62" s="81"/>
      <c r="BP62" s="81"/>
      <c r="BQ62" s="81"/>
      <c r="BR62" s="82"/>
      <c r="BS62" s="42"/>
      <c r="BT62" s="43"/>
      <c r="BU62" s="43"/>
      <c r="BV62" s="44"/>
      <c r="BW62" s="44"/>
      <c r="BX62" s="45"/>
      <c r="BY62" s="46"/>
      <c r="BZ62" s="47"/>
      <c r="CA62" s="47"/>
      <c r="CB62" s="48"/>
      <c r="CC62" s="2"/>
    </row>
    <row r="63" spans="1:81" s="77" customFormat="1" ht="15.65">
      <c r="A63" s="63"/>
      <c r="B63" s="64">
        <v>10</v>
      </c>
      <c r="C63" s="97"/>
      <c r="D63" s="66"/>
      <c r="E63" s="98"/>
      <c r="F63" s="99"/>
      <c r="G63" s="68"/>
      <c r="H63" s="69">
        <v>10</v>
      </c>
      <c r="I63" s="70"/>
      <c r="J63" s="71">
        <f t="shared" ref="J63:K71" si="60">E63</f>
        <v>0</v>
      </c>
      <c r="K63" s="71">
        <f t="shared" si="60"/>
        <v>0</v>
      </c>
      <c r="L63" s="72"/>
      <c r="M63" s="73">
        <f>L47-K63</f>
        <v>0</v>
      </c>
      <c r="N63" s="74">
        <f t="shared" ref="N63:N71" si="61">IF(M63&lt;0,0,IF(M63&lt;18,1,IF(M63&lt;36,2,3)))</f>
        <v>1</v>
      </c>
      <c r="O63" s="75">
        <f t="shared" ref="O63:O71" si="62">J63-L63</f>
        <v>0</v>
      </c>
      <c r="P63" s="76" t="str">
        <f t="shared" ref="P63:P71" si="63">IF(L63&lt;1,"",IF((2+O63+N63)&gt;-1,(2+O63+N63),0))</f>
        <v/>
      </c>
      <c r="Q63" s="63"/>
      <c r="R63" s="64">
        <v>10</v>
      </c>
      <c r="S63" s="97"/>
      <c r="T63" s="66"/>
      <c r="U63" s="98"/>
      <c r="V63" s="99"/>
      <c r="W63" s="68"/>
      <c r="X63" s="69">
        <v>10</v>
      </c>
      <c r="Y63" s="70"/>
      <c r="Z63" s="71">
        <f t="shared" ref="Z63:AA71" si="64">U63</f>
        <v>0</v>
      </c>
      <c r="AA63" s="71">
        <f t="shared" si="64"/>
        <v>0</v>
      </c>
      <c r="AB63" s="72"/>
      <c r="AC63" s="73">
        <f>AB47-AA63</f>
        <v>0</v>
      </c>
      <c r="AD63" s="74">
        <f t="shared" ref="AD63:AD71" si="65">IF(AC63&lt;0,0,IF(AC63&lt;18,1,IF(AC63&lt;36,2,3)))</f>
        <v>1</v>
      </c>
      <c r="AE63" s="75">
        <f t="shared" ref="AE63:AE71" si="66">Z63-AB63</f>
        <v>0</v>
      </c>
      <c r="AF63" s="76" t="str">
        <f t="shared" ref="AF63:AF71" si="67">IF(AB63&lt;1,"",IF((2+AE63+AD63)&gt;-1,(2+AE63+AD63),0))</f>
        <v/>
      </c>
      <c r="AG63" s="63"/>
      <c r="AH63" s="64">
        <v>10</v>
      </c>
      <c r="AI63" s="97"/>
      <c r="AJ63" s="66"/>
      <c r="AK63" s="98"/>
      <c r="AL63" s="99"/>
      <c r="AM63" s="68"/>
      <c r="AN63" s="69">
        <v>10</v>
      </c>
      <c r="AO63" s="70"/>
      <c r="AP63" s="71">
        <f t="shared" ref="AP63:AQ71" si="68">AK63</f>
        <v>0</v>
      </c>
      <c r="AQ63" s="71">
        <f t="shared" si="68"/>
        <v>0</v>
      </c>
      <c r="AR63" s="72"/>
      <c r="AS63" s="73">
        <f>AR47-AQ63</f>
        <v>0</v>
      </c>
      <c r="AT63" s="74">
        <f t="shared" ref="AT63:AT71" si="69">IF(AS63&lt;0,0,IF(AS63&lt;18,1,IF(AS63&lt;36,2,3)))</f>
        <v>1</v>
      </c>
      <c r="AU63" s="75">
        <f t="shared" ref="AU63:AU71" si="70">AP63-AR63</f>
        <v>0</v>
      </c>
      <c r="AV63" s="76" t="str">
        <f t="shared" ref="AV63:AV71" si="71">IF(AR63&lt;1,"",IF((2+AU63+AT63)&gt;-1,(2+AU63+AT63),0))</f>
        <v/>
      </c>
      <c r="AW63" s="63"/>
      <c r="AX63" s="64">
        <v>10</v>
      </c>
      <c r="AY63" s="97"/>
      <c r="AZ63" s="66"/>
      <c r="BA63" s="98"/>
      <c r="BB63" s="99"/>
      <c r="BC63" s="68"/>
      <c r="BD63" s="69">
        <v>10</v>
      </c>
      <c r="BE63" s="70"/>
      <c r="BF63" s="71">
        <f t="shared" ref="BF63:BG71" si="72">BA63</f>
        <v>0</v>
      </c>
      <c r="BG63" s="71">
        <f t="shared" si="72"/>
        <v>0</v>
      </c>
      <c r="BH63" s="72"/>
      <c r="BI63" s="73">
        <f>BH47-BG63</f>
        <v>0</v>
      </c>
      <c r="BJ63" s="74">
        <f t="shared" ref="BJ63:BJ71" si="73">IF(BI63&lt;0,0,IF(BI63&lt;18,1,IF(BI63&lt;36,2,3)))</f>
        <v>1</v>
      </c>
      <c r="BK63" s="75">
        <f t="shared" ref="BK63:BK71" si="74">BF63-BH63</f>
        <v>0</v>
      </c>
      <c r="BL63" s="76" t="str">
        <f t="shared" ref="BL63:BL71" si="75">IF(BH63&lt;1,"",IF((2+BK63+BJ63)&gt;-1,(2+BK63+BJ63),0))</f>
        <v/>
      </c>
      <c r="BM63" s="63"/>
      <c r="BN63" s="64">
        <v>10</v>
      </c>
      <c r="BO63" s="97"/>
      <c r="BP63" s="66"/>
      <c r="BQ63" s="98"/>
      <c r="BR63" s="99"/>
      <c r="BS63" s="68"/>
      <c r="BT63" s="69">
        <v>10</v>
      </c>
      <c r="BU63" s="70"/>
      <c r="BV63" s="71">
        <f t="shared" ref="BV63:BW71" si="76">BQ63</f>
        <v>0</v>
      </c>
      <c r="BW63" s="71">
        <f t="shared" si="76"/>
        <v>0</v>
      </c>
      <c r="BX63" s="72"/>
      <c r="BY63" s="73">
        <f>BX47-BW63</f>
        <v>0</v>
      </c>
      <c r="BZ63" s="74">
        <f t="shared" ref="BZ63:BZ71" si="77">IF(BY63&lt;0,0,IF(BY63&lt;18,1,IF(BY63&lt;36,2,3)))</f>
        <v>1</v>
      </c>
      <c r="CA63" s="75">
        <f t="shared" ref="CA63:CA71" si="78">BV63-BX63</f>
        <v>0</v>
      </c>
      <c r="CB63" s="76" t="str">
        <f t="shared" ref="CB63:CB71" si="79">IF(BX63&lt;1,"",IF((2+CA63+BZ63)&gt;-1,(2+CA63+BZ63),0))</f>
        <v/>
      </c>
      <c r="CC63" s="63"/>
    </row>
    <row r="64" spans="1:81" s="77" customFormat="1" ht="15.65">
      <c r="A64" s="63"/>
      <c r="B64" s="64">
        <v>11</v>
      </c>
      <c r="C64" s="100"/>
      <c r="D64" s="101"/>
      <c r="E64" s="102"/>
      <c r="F64" s="103"/>
      <c r="G64" s="68"/>
      <c r="H64" s="69">
        <v>11</v>
      </c>
      <c r="I64" s="70"/>
      <c r="J64" s="71">
        <f t="shared" si="60"/>
        <v>0</v>
      </c>
      <c r="K64" s="71">
        <f t="shared" si="60"/>
        <v>0</v>
      </c>
      <c r="L64" s="72"/>
      <c r="M64" s="73">
        <f>L47-K64</f>
        <v>0</v>
      </c>
      <c r="N64" s="74">
        <f t="shared" si="61"/>
        <v>1</v>
      </c>
      <c r="O64" s="75">
        <f t="shared" si="62"/>
        <v>0</v>
      </c>
      <c r="P64" s="76" t="str">
        <f t="shared" si="63"/>
        <v/>
      </c>
      <c r="Q64" s="63"/>
      <c r="R64" s="64">
        <v>11</v>
      </c>
      <c r="S64" s="100"/>
      <c r="T64" s="101"/>
      <c r="U64" s="102"/>
      <c r="V64" s="103"/>
      <c r="W64" s="68"/>
      <c r="X64" s="69">
        <v>11</v>
      </c>
      <c r="Y64" s="70"/>
      <c r="Z64" s="71">
        <f t="shared" si="64"/>
        <v>0</v>
      </c>
      <c r="AA64" s="71">
        <f t="shared" si="64"/>
        <v>0</v>
      </c>
      <c r="AB64" s="72"/>
      <c r="AC64" s="73">
        <f>AB47-AA64</f>
        <v>0</v>
      </c>
      <c r="AD64" s="74">
        <f t="shared" si="65"/>
        <v>1</v>
      </c>
      <c r="AE64" s="75">
        <f t="shared" si="66"/>
        <v>0</v>
      </c>
      <c r="AF64" s="76" t="str">
        <f t="shared" si="67"/>
        <v/>
      </c>
      <c r="AG64" s="63"/>
      <c r="AH64" s="64">
        <v>11</v>
      </c>
      <c r="AI64" s="100"/>
      <c r="AJ64" s="101"/>
      <c r="AK64" s="102"/>
      <c r="AL64" s="103"/>
      <c r="AM64" s="68"/>
      <c r="AN64" s="69">
        <v>11</v>
      </c>
      <c r="AO64" s="70"/>
      <c r="AP64" s="71">
        <f t="shared" si="68"/>
        <v>0</v>
      </c>
      <c r="AQ64" s="71">
        <f t="shared" si="68"/>
        <v>0</v>
      </c>
      <c r="AR64" s="72"/>
      <c r="AS64" s="73">
        <f>AR47-AQ64</f>
        <v>0</v>
      </c>
      <c r="AT64" s="74">
        <f t="shared" si="69"/>
        <v>1</v>
      </c>
      <c r="AU64" s="75">
        <f t="shared" si="70"/>
        <v>0</v>
      </c>
      <c r="AV64" s="76" t="str">
        <f t="shared" si="71"/>
        <v/>
      </c>
      <c r="AW64" s="63"/>
      <c r="AX64" s="64">
        <v>11</v>
      </c>
      <c r="AY64" s="100"/>
      <c r="AZ64" s="101"/>
      <c r="BA64" s="102"/>
      <c r="BB64" s="103"/>
      <c r="BC64" s="68"/>
      <c r="BD64" s="69">
        <v>11</v>
      </c>
      <c r="BE64" s="70"/>
      <c r="BF64" s="71">
        <f t="shared" si="72"/>
        <v>0</v>
      </c>
      <c r="BG64" s="71">
        <f t="shared" si="72"/>
        <v>0</v>
      </c>
      <c r="BH64" s="72"/>
      <c r="BI64" s="73">
        <f>BH47-BG64</f>
        <v>0</v>
      </c>
      <c r="BJ64" s="74">
        <f t="shared" si="73"/>
        <v>1</v>
      </c>
      <c r="BK64" s="75">
        <f t="shared" si="74"/>
        <v>0</v>
      </c>
      <c r="BL64" s="76" t="str">
        <f t="shared" si="75"/>
        <v/>
      </c>
      <c r="BM64" s="63"/>
      <c r="BN64" s="64">
        <v>11</v>
      </c>
      <c r="BO64" s="100"/>
      <c r="BP64" s="101"/>
      <c r="BQ64" s="102"/>
      <c r="BR64" s="103"/>
      <c r="BS64" s="68"/>
      <c r="BT64" s="69">
        <v>11</v>
      </c>
      <c r="BU64" s="70"/>
      <c r="BV64" s="71">
        <f t="shared" si="76"/>
        <v>0</v>
      </c>
      <c r="BW64" s="71">
        <f t="shared" si="76"/>
        <v>0</v>
      </c>
      <c r="BX64" s="72"/>
      <c r="BY64" s="73">
        <f>BX47-BW64</f>
        <v>0</v>
      </c>
      <c r="BZ64" s="74">
        <f t="shared" si="77"/>
        <v>1</v>
      </c>
      <c r="CA64" s="75">
        <f t="shared" si="78"/>
        <v>0</v>
      </c>
      <c r="CB64" s="76" t="str">
        <f t="shared" si="79"/>
        <v/>
      </c>
      <c r="CC64" s="63"/>
    </row>
    <row r="65" spans="1:81" s="77" customFormat="1" ht="15.65">
      <c r="A65" s="63"/>
      <c r="B65" s="64">
        <v>12</v>
      </c>
      <c r="C65" s="65"/>
      <c r="D65" s="66"/>
      <c r="E65" s="104"/>
      <c r="F65" s="67"/>
      <c r="G65" s="68"/>
      <c r="H65" s="69">
        <v>12</v>
      </c>
      <c r="I65" s="70"/>
      <c r="J65" s="71">
        <f t="shared" si="60"/>
        <v>0</v>
      </c>
      <c r="K65" s="71">
        <f t="shared" si="60"/>
        <v>0</v>
      </c>
      <c r="L65" s="72"/>
      <c r="M65" s="73">
        <f>L47-K65</f>
        <v>0</v>
      </c>
      <c r="N65" s="74">
        <f t="shared" si="61"/>
        <v>1</v>
      </c>
      <c r="O65" s="75">
        <f t="shared" si="62"/>
        <v>0</v>
      </c>
      <c r="P65" s="76" t="str">
        <f t="shared" si="63"/>
        <v/>
      </c>
      <c r="Q65" s="63"/>
      <c r="R65" s="64">
        <v>12</v>
      </c>
      <c r="S65" s="65"/>
      <c r="T65" s="66"/>
      <c r="U65" s="104"/>
      <c r="V65" s="67"/>
      <c r="W65" s="68"/>
      <c r="X65" s="69">
        <v>12</v>
      </c>
      <c r="Y65" s="70"/>
      <c r="Z65" s="71">
        <f t="shared" si="64"/>
        <v>0</v>
      </c>
      <c r="AA65" s="71">
        <f t="shared" si="64"/>
        <v>0</v>
      </c>
      <c r="AB65" s="72"/>
      <c r="AC65" s="73">
        <f>AB47-AA65</f>
        <v>0</v>
      </c>
      <c r="AD65" s="74">
        <f t="shared" si="65"/>
        <v>1</v>
      </c>
      <c r="AE65" s="75">
        <f t="shared" si="66"/>
        <v>0</v>
      </c>
      <c r="AF65" s="76" t="str">
        <f t="shared" si="67"/>
        <v/>
      </c>
      <c r="AG65" s="63"/>
      <c r="AH65" s="64">
        <v>12</v>
      </c>
      <c r="AI65" s="65"/>
      <c r="AJ65" s="66"/>
      <c r="AK65" s="104"/>
      <c r="AL65" s="67"/>
      <c r="AM65" s="68"/>
      <c r="AN65" s="69">
        <v>12</v>
      </c>
      <c r="AO65" s="70"/>
      <c r="AP65" s="71">
        <f t="shared" si="68"/>
        <v>0</v>
      </c>
      <c r="AQ65" s="71">
        <f t="shared" si="68"/>
        <v>0</v>
      </c>
      <c r="AR65" s="72"/>
      <c r="AS65" s="73">
        <f>AR47-AQ65</f>
        <v>0</v>
      </c>
      <c r="AT65" s="74">
        <f t="shared" si="69"/>
        <v>1</v>
      </c>
      <c r="AU65" s="75">
        <f t="shared" si="70"/>
        <v>0</v>
      </c>
      <c r="AV65" s="76" t="str">
        <f t="shared" si="71"/>
        <v/>
      </c>
      <c r="AW65" s="63"/>
      <c r="AX65" s="64">
        <v>12</v>
      </c>
      <c r="AY65" s="65"/>
      <c r="AZ65" s="66"/>
      <c r="BA65" s="104"/>
      <c r="BB65" s="67"/>
      <c r="BC65" s="68"/>
      <c r="BD65" s="69">
        <v>12</v>
      </c>
      <c r="BE65" s="70"/>
      <c r="BF65" s="71">
        <f t="shared" si="72"/>
        <v>0</v>
      </c>
      <c r="BG65" s="71">
        <f t="shared" si="72"/>
        <v>0</v>
      </c>
      <c r="BH65" s="72"/>
      <c r="BI65" s="73">
        <f>BH47-BG65</f>
        <v>0</v>
      </c>
      <c r="BJ65" s="74">
        <f t="shared" si="73"/>
        <v>1</v>
      </c>
      <c r="BK65" s="75">
        <f t="shared" si="74"/>
        <v>0</v>
      </c>
      <c r="BL65" s="76" t="str">
        <f t="shared" si="75"/>
        <v/>
      </c>
      <c r="BM65" s="63"/>
      <c r="BN65" s="64">
        <v>12</v>
      </c>
      <c r="BO65" s="65"/>
      <c r="BP65" s="66"/>
      <c r="BQ65" s="104"/>
      <c r="BR65" s="67"/>
      <c r="BS65" s="68"/>
      <c r="BT65" s="69">
        <v>12</v>
      </c>
      <c r="BU65" s="70"/>
      <c r="BV65" s="71">
        <f t="shared" si="76"/>
        <v>0</v>
      </c>
      <c r="BW65" s="71">
        <f t="shared" si="76"/>
        <v>0</v>
      </c>
      <c r="BX65" s="72"/>
      <c r="BY65" s="73">
        <f>BX47-BW65</f>
        <v>0</v>
      </c>
      <c r="BZ65" s="74">
        <f t="shared" si="77"/>
        <v>1</v>
      </c>
      <c r="CA65" s="75">
        <f t="shared" si="78"/>
        <v>0</v>
      </c>
      <c r="CB65" s="76" t="str">
        <f t="shared" si="79"/>
        <v/>
      </c>
      <c r="CC65" s="63"/>
    </row>
    <row r="66" spans="1:81" s="77" customFormat="1" ht="15.65">
      <c r="A66" s="63"/>
      <c r="B66" s="64">
        <v>13</v>
      </c>
      <c r="C66" s="65"/>
      <c r="D66" s="66"/>
      <c r="E66" s="104"/>
      <c r="F66" s="67"/>
      <c r="G66" s="68"/>
      <c r="H66" s="69">
        <v>13</v>
      </c>
      <c r="I66" s="70"/>
      <c r="J66" s="71">
        <f t="shared" si="60"/>
        <v>0</v>
      </c>
      <c r="K66" s="71">
        <f t="shared" si="60"/>
        <v>0</v>
      </c>
      <c r="L66" s="72"/>
      <c r="M66" s="73">
        <f>L47-K66</f>
        <v>0</v>
      </c>
      <c r="N66" s="74">
        <f t="shared" si="61"/>
        <v>1</v>
      </c>
      <c r="O66" s="75">
        <f t="shared" si="62"/>
        <v>0</v>
      </c>
      <c r="P66" s="76" t="str">
        <f t="shared" si="63"/>
        <v/>
      </c>
      <c r="Q66" s="63"/>
      <c r="R66" s="64">
        <v>13</v>
      </c>
      <c r="S66" s="65"/>
      <c r="T66" s="66"/>
      <c r="U66" s="104"/>
      <c r="V66" s="67"/>
      <c r="W66" s="68"/>
      <c r="X66" s="69">
        <v>13</v>
      </c>
      <c r="Y66" s="70"/>
      <c r="Z66" s="71">
        <f t="shared" si="64"/>
        <v>0</v>
      </c>
      <c r="AA66" s="71">
        <f t="shared" si="64"/>
        <v>0</v>
      </c>
      <c r="AB66" s="72"/>
      <c r="AC66" s="73">
        <f>AB47-AA66</f>
        <v>0</v>
      </c>
      <c r="AD66" s="74">
        <f t="shared" si="65"/>
        <v>1</v>
      </c>
      <c r="AE66" s="75">
        <f t="shared" si="66"/>
        <v>0</v>
      </c>
      <c r="AF66" s="76" t="str">
        <f t="shared" si="67"/>
        <v/>
      </c>
      <c r="AG66" s="63"/>
      <c r="AH66" s="64">
        <v>13</v>
      </c>
      <c r="AI66" s="65"/>
      <c r="AJ66" s="66"/>
      <c r="AK66" s="104"/>
      <c r="AL66" s="67"/>
      <c r="AM66" s="68"/>
      <c r="AN66" s="69">
        <v>13</v>
      </c>
      <c r="AO66" s="70"/>
      <c r="AP66" s="71">
        <f t="shared" si="68"/>
        <v>0</v>
      </c>
      <c r="AQ66" s="71">
        <f t="shared" si="68"/>
        <v>0</v>
      </c>
      <c r="AR66" s="72"/>
      <c r="AS66" s="73">
        <f>AR47-AQ66</f>
        <v>0</v>
      </c>
      <c r="AT66" s="74">
        <f t="shared" si="69"/>
        <v>1</v>
      </c>
      <c r="AU66" s="75">
        <f t="shared" si="70"/>
        <v>0</v>
      </c>
      <c r="AV66" s="76" t="str">
        <f t="shared" si="71"/>
        <v/>
      </c>
      <c r="AW66" s="63"/>
      <c r="AX66" s="64">
        <v>13</v>
      </c>
      <c r="AY66" s="65"/>
      <c r="AZ66" s="66"/>
      <c r="BA66" s="104"/>
      <c r="BB66" s="67"/>
      <c r="BC66" s="68"/>
      <c r="BD66" s="69">
        <v>13</v>
      </c>
      <c r="BE66" s="70"/>
      <c r="BF66" s="71">
        <f t="shared" si="72"/>
        <v>0</v>
      </c>
      <c r="BG66" s="71">
        <f t="shared" si="72"/>
        <v>0</v>
      </c>
      <c r="BH66" s="72"/>
      <c r="BI66" s="73">
        <f>BH47-BG66</f>
        <v>0</v>
      </c>
      <c r="BJ66" s="74">
        <f t="shared" si="73"/>
        <v>1</v>
      </c>
      <c r="BK66" s="75">
        <f t="shared" si="74"/>
        <v>0</v>
      </c>
      <c r="BL66" s="76" t="str">
        <f t="shared" si="75"/>
        <v/>
      </c>
      <c r="BM66" s="63"/>
      <c r="BN66" s="64">
        <v>13</v>
      </c>
      <c r="BO66" s="65"/>
      <c r="BP66" s="66"/>
      <c r="BQ66" s="104"/>
      <c r="BR66" s="67"/>
      <c r="BS66" s="68"/>
      <c r="BT66" s="69">
        <v>13</v>
      </c>
      <c r="BU66" s="70"/>
      <c r="BV66" s="71">
        <f t="shared" si="76"/>
        <v>0</v>
      </c>
      <c r="BW66" s="71">
        <f t="shared" si="76"/>
        <v>0</v>
      </c>
      <c r="BX66" s="72"/>
      <c r="BY66" s="73">
        <f>BX47-BW66</f>
        <v>0</v>
      </c>
      <c r="BZ66" s="74">
        <f t="shared" si="77"/>
        <v>1</v>
      </c>
      <c r="CA66" s="75">
        <f t="shared" si="78"/>
        <v>0</v>
      </c>
      <c r="CB66" s="76" t="str">
        <f t="shared" si="79"/>
        <v/>
      </c>
      <c r="CC66" s="63"/>
    </row>
    <row r="67" spans="1:81" s="77" customFormat="1" ht="15.65">
      <c r="A67" s="63"/>
      <c r="B67" s="64">
        <v>14</v>
      </c>
      <c r="C67" s="65"/>
      <c r="D67" s="66"/>
      <c r="E67" s="104"/>
      <c r="F67" s="67"/>
      <c r="G67" s="68"/>
      <c r="H67" s="69">
        <v>14</v>
      </c>
      <c r="I67" s="70"/>
      <c r="J67" s="71">
        <f t="shared" si="60"/>
        <v>0</v>
      </c>
      <c r="K67" s="71">
        <f t="shared" si="60"/>
        <v>0</v>
      </c>
      <c r="L67" s="72"/>
      <c r="M67" s="73">
        <f>L47-K67</f>
        <v>0</v>
      </c>
      <c r="N67" s="74">
        <f t="shared" si="61"/>
        <v>1</v>
      </c>
      <c r="O67" s="75">
        <f t="shared" si="62"/>
        <v>0</v>
      </c>
      <c r="P67" s="76" t="str">
        <f t="shared" si="63"/>
        <v/>
      </c>
      <c r="Q67" s="63"/>
      <c r="R67" s="64">
        <v>14</v>
      </c>
      <c r="S67" s="65"/>
      <c r="T67" s="66"/>
      <c r="U67" s="104"/>
      <c r="V67" s="67"/>
      <c r="W67" s="68"/>
      <c r="X67" s="69">
        <v>14</v>
      </c>
      <c r="Y67" s="70"/>
      <c r="Z67" s="71">
        <f t="shared" si="64"/>
        <v>0</v>
      </c>
      <c r="AA67" s="71">
        <f t="shared" si="64"/>
        <v>0</v>
      </c>
      <c r="AB67" s="72"/>
      <c r="AC67" s="73">
        <f>AB47-AA67</f>
        <v>0</v>
      </c>
      <c r="AD67" s="74">
        <f t="shared" si="65"/>
        <v>1</v>
      </c>
      <c r="AE67" s="75">
        <f t="shared" si="66"/>
        <v>0</v>
      </c>
      <c r="AF67" s="76" t="str">
        <f t="shared" si="67"/>
        <v/>
      </c>
      <c r="AG67" s="63"/>
      <c r="AH67" s="64">
        <v>14</v>
      </c>
      <c r="AI67" s="65"/>
      <c r="AJ67" s="66"/>
      <c r="AK67" s="104"/>
      <c r="AL67" s="67"/>
      <c r="AM67" s="68"/>
      <c r="AN67" s="69">
        <v>14</v>
      </c>
      <c r="AO67" s="70"/>
      <c r="AP67" s="71">
        <f t="shared" si="68"/>
        <v>0</v>
      </c>
      <c r="AQ67" s="71">
        <f t="shared" si="68"/>
        <v>0</v>
      </c>
      <c r="AR67" s="72"/>
      <c r="AS67" s="73">
        <f>AR47-AQ67</f>
        <v>0</v>
      </c>
      <c r="AT67" s="74">
        <f t="shared" si="69"/>
        <v>1</v>
      </c>
      <c r="AU67" s="75">
        <f t="shared" si="70"/>
        <v>0</v>
      </c>
      <c r="AV67" s="76" t="str">
        <f t="shared" si="71"/>
        <v/>
      </c>
      <c r="AW67" s="63"/>
      <c r="AX67" s="64">
        <v>14</v>
      </c>
      <c r="AY67" s="65"/>
      <c r="AZ67" s="66"/>
      <c r="BA67" s="104"/>
      <c r="BB67" s="67"/>
      <c r="BC67" s="68"/>
      <c r="BD67" s="69">
        <v>14</v>
      </c>
      <c r="BE67" s="70"/>
      <c r="BF67" s="71">
        <f t="shared" si="72"/>
        <v>0</v>
      </c>
      <c r="BG67" s="71">
        <f t="shared" si="72"/>
        <v>0</v>
      </c>
      <c r="BH67" s="72"/>
      <c r="BI67" s="73">
        <f>BH47-BG67</f>
        <v>0</v>
      </c>
      <c r="BJ67" s="74">
        <f t="shared" si="73"/>
        <v>1</v>
      </c>
      <c r="BK67" s="75">
        <f t="shared" si="74"/>
        <v>0</v>
      </c>
      <c r="BL67" s="76" t="str">
        <f t="shared" si="75"/>
        <v/>
      </c>
      <c r="BM67" s="63"/>
      <c r="BN67" s="64">
        <v>14</v>
      </c>
      <c r="BO67" s="65"/>
      <c r="BP67" s="66"/>
      <c r="BQ67" s="104"/>
      <c r="BR67" s="67"/>
      <c r="BS67" s="68"/>
      <c r="BT67" s="69">
        <v>14</v>
      </c>
      <c r="BU67" s="70"/>
      <c r="BV67" s="71">
        <f t="shared" si="76"/>
        <v>0</v>
      </c>
      <c r="BW67" s="71">
        <f t="shared" si="76"/>
        <v>0</v>
      </c>
      <c r="BX67" s="72"/>
      <c r="BY67" s="73">
        <f>BX47-BW67</f>
        <v>0</v>
      </c>
      <c r="BZ67" s="74">
        <f t="shared" si="77"/>
        <v>1</v>
      </c>
      <c r="CA67" s="75">
        <f t="shared" si="78"/>
        <v>0</v>
      </c>
      <c r="CB67" s="76" t="str">
        <f t="shared" si="79"/>
        <v/>
      </c>
      <c r="CC67" s="63"/>
    </row>
    <row r="68" spans="1:81" s="77" customFormat="1" ht="15.65">
      <c r="A68" s="63"/>
      <c r="B68" s="64">
        <v>15</v>
      </c>
      <c r="C68" s="65"/>
      <c r="D68" s="66"/>
      <c r="E68" s="104"/>
      <c r="F68" s="67"/>
      <c r="G68" s="68"/>
      <c r="H68" s="69">
        <v>15</v>
      </c>
      <c r="I68" s="70"/>
      <c r="J68" s="71">
        <f t="shared" si="60"/>
        <v>0</v>
      </c>
      <c r="K68" s="71">
        <f t="shared" si="60"/>
        <v>0</v>
      </c>
      <c r="L68" s="72"/>
      <c r="M68" s="73">
        <f>L47-K68</f>
        <v>0</v>
      </c>
      <c r="N68" s="74">
        <f t="shared" si="61"/>
        <v>1</v>
      </c>
      <c r="O68" s="75">
        <f t="shared" si="62"/>
        <v>0</v>
      </c>
      <c r="P68" s="76" t="str">
        <f t="shared" si="63"/>
        <v/>
      </c>
      <c r="Q68" s="63"/>
      <c r="R68" s="64">
        <v>15</v>
      </c>
      <c r="S68" s="65"/>
      <c r="T68" s="66"/>
      <c r="U68" s="104"/>
      <c r="V68" s="67"/>
      <c r="W68" s="68"/>
      <c r="X68" s="69">
        <v>15</v>
      </c>
      <c r="Y68" s="70"/>
      <c r="Z68" s="71">
        <f t="shared" si="64"/>
        <v>0</v>
      </c>
      <c r="AA68" s="71">
        <f t="shared" si="64"/>
        <v>0</v>
      </c>
      <c r="AB68" s="72"/>
      <c r="AC68" s="73">
        <f>AB47-AA68</f>
        <v>0</v>
      </c>
      <c r="AD68" s="74">
        <f t="shared" si="65"/>
        <v>1</v>
      </c>
      <c r="AE68" s="75">
        <f t="shared" si="66"/>
        <v>0</v>
      </c>
      <c r="AF68" s="76" t="str">
        <f t="shared" si="67"/>
        <v/>
      </c>
      <c r="AG68" s="63"/>
      <c r="AH68" s="64">
        <v>15</v>
      </c>
      <c r="AI68" s="65"/>
      <c r="AJ68" s="66"/>
      <c r="AK68" s="104"/>
      <c r="AL68" s="67"/>
      <c r="AM68" s="68"/>
      <c r="AN68" s="69">
        <v>15</v>
      </c>
      <c r="AO68" s="70"/>
      <c r="AP68" s="71">
        <f t="shared" si="68"/>
        <v>0</v>
      </c>
      <c r="AQ68" s="71">
        <f t="shared" si="68"/>
        <v>0</v>
      </c>
      <c r="AR68" s="72"/>
      <c r="AS68" s="73">
        <f>AR47-AQ68</f>
        <v>0</v>
      </c>
      <c r="AT68" s="74">
        <f t="shared" si="69"/>
        <v>1</v>
      </c>
      <c r="AU68" s="75">
        <f t="shared" si="70"/>
        <v>0</v>
      </c>
      <c r="AV68" s="76" t="str">
        <f t="shared" si="71"/>
        <v/>
      </c>
      <c r="AW68" s="63"/>
      <c r="AX68" s="64">
        <v>15</v>
      </c>
      <c r="AY68" s="65"/>
      <c r="AZ68" s="66"/>
      <c r="BA68" s="104"/>
      <c r="BB68" s="67"/>
      <c r="BC68" s="68"/>
      <c r="BD68" s="69">
        <v>15</v>
      </c>
      <c r="BE68" s="70"/>
      <c r="BF68" s="71">
        <f t="shared" si="72"/>
        <v>0</v>
      </c>
      <c r="BG68" s="71">
        <f t="shared" si="72"/>
        <v>0</v>
      </c>
      <c r="BH68" s="72"/>
      <c r="BI68" s="73">
        <f>BH47-BG68</f>
        <v>0</v>
      </c>
      <c r="BJ68" s="74">
        <f t="shared" si="73"/>
        <v>1</v>
      </c>
      <c r="BK68" s="75">
        <f t="shared" si="74"/>
        <v>0</v>
      </c>
      <c r="BL68" s="76" t="str">
        <f t="shared" si="75"/>
        <v/>
      </c>
      <c r="BM68" s="63"/>
      <c r="BN68" s="64">
        <v>15</v>
      </c>
      <c r="BO68" s="65"/>
      <c r="BP68" s="66"/>
      <c r="BQ68" s="104"/>
      <c r="BR68" s="67"/>
      <c r="BS68" s="68"/>
      <c r="BT68" s="69">
        <v>15</v>
      </c>
      <c r="BU68" s="70"/>
      <c r="BV68" s="71">
        <f t="shared" si="76"/>
        <v>0</v>
      </c>
      <c r="BW68" s="71">
        <f t="shared" si="76"/>
        <v>0</v>
      </c>
      <c r="BX68" s="72"/>
      <c r="BY68" s="73">
        <f>BX47-BW68</f>
        <v>0</v>
      </c>
      <c r="BZ68" s="74">
        <f t="shared" si="77"/>
        <v>1</v>
      </c>
      <c r="CA68" s="75">
        <f t="shared" si="78"/>
        <v>0</v>
      </c>
      <c r="CB68" s="76" t="str">
        <f t="shared" si="79"/>
        <v/>
      </c>
      <c r="CC68" s="63"/>
    </row>
    <row r="69" spans="1:81" s="77" customFormat="1" ht="15.65">
      <c r="A69" s="78"/>
      <c r="B69" s="64">
        <v>16</v>
      </c>
      <c r="C69" s="65"/>
      <c r="D69" s="66"/>
      <c r="E69" s="104"/>
      <c r="F69" s="67"/>
      <c r="G69" s="68"/>
      <c r="H69" s="69">
        <v>16</v>
      </c>
      <c r="I69" s="70"/>
      <c r="J69" s="71">
        <f t="shared" si="60"/>
        <v>0</v>
      </c>
      <c r="K69" s="71">
        <f t="shared" si="60"/>
        <v>0</v>
      </c>
      <c r="L69" s="72"/>
      <c r="M69" s="73">
        <f>L47-K69</f>
        <v>0</v>
      </c>
      <c r="N69" s="74">
        <f t="shared" si="61"/>
        <v>1</v>
      </c>
      <c r="O69" s="75">
        <f t="shared" si="62"/>
        <v>0</v>
      </c>
      <c r="P69" s="76" t="str">
        <f t="shared" si="63"/>
        <v/>
      </c>
      <c r="Q69" s="63"/>
      <c r="R69" s="64">
        <v>16</v>
      </c>
      <c r="S69" s="65"/>
      <c r="T69" s="66"/>
      <c r="U69" s="104"/>
      <c r="V69" s="67"/>
      <c r="W69" s="68"/>
      <c r="X69" s="69">
        <v>16</v>
      </c>
      <c r="Y69" s="70"/>
      <c r="Z69" s="71">
        <f t="shared" si="64"/>
        <v>0</v>
      </c>
      <c r="AA69" s="71">
        <f t="shared" si="64"/>
        <v>0</v>
      </c>
      <c r="AB69" s="72"/>
      <c r="AC69" s="73">
        <f>AB47-AA69</f>
        <v>0</v>
      </c>
      <c r="AD69" s="74">
        <f t="shared" si="65"/>
        <v>1</v>
      </c>
      <c r="AE69" s="75">
        <f t="shared" si="66"/>
        <v>0</v>
      </c>
      <c r="AF69" s="76" t="str">
        <f t="shared" si="67"/>
        <v/>
      </c>
      <c r="AG69" s="63"/>
      <c r="AH69" s="64">
        <v>16</v>
      </c>
      <c r="AI69" s="65"/>
      <c r="AJ69" s="66"/>
      <c r="AK69" s="104"/>
      <c r="AL69" s="67"/>
      <c r="AM69" s="68"/>
      <c r="AN69" s="69">
        <v>16</v>
      </c>
      <c r="AO69" s="70"/>
      <c r="AP69" s="71">
        <f t="shared" si="68"/>
        <v>0</v>
      </c>
      <c r="AQ69" s="71">
        <f t="shared" si="68"/>
        <v>0</v>
      </c>
      <c r="AR69" s="72"/>
      <c r="AS69" s="73">
        <f>AR47-AQ69</f>
        <v>0</v>
      </c>
      <c r="AT69" s="74">
        <f t="shared" si="69"/>
        <v>1</v>
      </c>
      <c r="AU69" s="75">
        <f t="shared" si="70"/>
        <v>0</v>
      </c>
      <c r="AV69" s="76" t="str">
        <f t="shared" si="71"/>
        <v/>
      </c>
      <c r="AW69" s="63"/>
      <c r="AX69" s="64">
        <v>16</v>
      </c>
      <c r="AY69" s="65"/>
      <c r="AZ69" s="66"/>
      <c r="BA69" s="104"/>
      <c r="BB69" s="67"/>
      <c r="BC69" s="68"/>
      <c r="BD69" s="69">
        <v>16</v>
      </c>
      <c r="BE69" s="70"/>
      <c r="BF69" s="71">
        <f t="shared" si="72"/>
        <v>0</v>
      </c>
      <c r="BG69" s="71">
        <f t="shared" si="72"/>
        <v>0</v>
      </c>
      <c r="BH69" s="72"/>
      <c r="BI69" s="73">
        <f>BH47-BG69</f>
        <v>0</v>
      </c>
      <c r="BJ69" s="74">
        <f t="shared" si="73"/>
        <v>1</v>
      </c>
      <c r="BK69" s="75">
        <f t="shared" si="74"/>
        <v>0</v>
      </c>
      <c r="BL69" s="76" t="str">
        <f t="shared" si="75"/>
        <v/>
      </c>
      <c r="BM69" s="63"/>
      <c r="BN69" s="64">
        <v>16</v>
      </c>
      <c r="BO69" s="65"/>
      <c r="BP69" s="66"/>
      <c r="BQ69" s="104"/>
      <c r="BR69" s="67"/>
      <c r="BS69" s="68"/>
      <c r="BT69" s="69">
        <v>16</v>
      </c>
      <c r="BU69" s="70"/>
      <c r="BV69" s="71">
        <f t="shared" si="76"/>
        <v>0</v>
      </c>
      <c r="BW69" s="71">
        <f t="shared" si="76"/>
        <v>0</v>
      </c>
      <c r="BX69" s="72"/>
      <c r="BY69" s="73">
        <f>BX47-BW69</f>
        <v>0</v>
      </c>
      <c r="BZ69" s="74">
        <f t="shared" si="77"/>
        <v>1</v>
      </c>
      <c r="CA69" s="75">
        <f t="shared" si="78"/>
        <v>0</v>
      </c>
      <c r="CB69" s="76" t="str">
        <f t="shared" si="79"/>
        <v/>
      </c>
      <c r="CC69" s="63"/>
    </row>
    <row r="70" spans="1:81" s="77" customFormat="1" ht="15.65">
      <c r="A70" s="78"/>
      <c r="B70" s="64">
        <v>17</v>
      </c>
      <c r="C70" s="65"/>
      <c r="D70" s="66"/>
      <c r="E70" s="104"/>
      <c r="F70" s="67"/>
      <c r="G70" s="68"/>
      <c r="H70" s="69">
        <v>17</v>
      </c>
      <c r="I70" s="70"/>
      <c r="J70" s="71">
        <f t="shared" si="60"/>
        <v>0</v>
      </c>
      <c r="K70" s="71">
        <f t="shared" si="60"/>
        <v>0</v>
      </c>
      <c r="L70" s="72"/>
      <c r="M70" s="73">
        <f>L47-K70</f>
        <v>0</v>
      </c>
      <c r="N70" s="74">
        <f t="shared" si="61"/>
        <v>1</v>
      </c>
      <c r="O70" s="75">
        <f t="shared" si="62"/>
        <v>0</v>
      </c>
      <c r="P70" s="76" t="str">
        <f t="shared" si="63"/>
        <v/>
      </c>
      <c r="Q70" s="63"/>
      <c r="R70" s="64">
        <v>17</v>
      </c>
      <c r="S70" s="65"/>
      <c r="T70" s="66"/>
      <c r="U70" s="104"/>
      <c r="V70" s="67"/>
      <c r="W70" s="68"/>
      <c r="X70" s="69">
        <v>17</v>
      </c>
      <c r="Y70" s="70"/>
      <c r="Z70" s="71">
        <f t="shared" si="64"/>
        <v>0</v>
      </c>
      <c r="AA70" s="71">
        <f t="shared" si="64"/>
        <v>0</v>
      </c>
      <c r="AB70" s="72"/>
      <c r="AC70" s="73">
        <f>AB47-AA70</f>
        <v>0</v>
      </c>
      <c r="AD70" s="74">
        <f t="shared" si="65"/>
        <v>1</v>
      </c>
      <c r="AE70" s="75">
        <f t="shared" si="66"/>
        <v>0</v>
      </c>
      <c r="AF70" s="76" t="str">
        <f t="shared" si="67"/>
        <v/>
      </c>
      <c r="AG70" s="63"/>
      <c r="AH70" s="64">
        <v>17</v>
      </c>
      <c r="AI70" s="65"/>
      <c r="AJ70" s="66"/>
      <c r="AK70" s="104"/>
      <c r="AL70" s="67"/>
      <c r="AM70" s="68"/>
      <c r="AN70" s="69">
        <v>17</v>
      </c>
      <c r="AO70" s="70"/>
      <c r="AP70" s="71">
        <f t="shared" si="68"/>
        <v>0</v>
      </c>
      <c r="AQ70" s="71">
        <f t="shared" si="68"/>
        <v>0</v>
      </c>
      <c r="AR70" s="72"/>
      <c r="AS70" s="73">
        <f>AR47-AQ70</f>
        <v>0</v>
      </c>
      <c r="AT70" s="74">
        <f t="shared" si="69"/>
        <v>1</v>
      </c>
      <c r="AU70" s="75">
        <f t="shared" si="70"/>
        <v>0</v>
      </c>
      <c r="AV70" s="76" t="str">
        <f t="shared" si="71"/>
        <v/>
      </c>
      <c r="AW70" s="63"/>
      <c r="AX70" s="64">
        <v>17</v>
      </c>
      <c r="AY70" s="65"/>
      <c r="AZ70" s="66"/>
      <c r="BA70" s="104"/>
      <c r="BB70" s="67"/>
      <c r="BC70" s="68"/>
      <c r="BD70" s="69">
        <v>17</v>
      </c>
      <c r="BE70" s="70"/>
      <c r="BF70" s="71">
        <f t="shared" si="72"/>
        <v>0</v>
      </c>
      <c r="BG70" s="71">
        <f t="shared" si="72"/>
        <v>0</v>
      </c>
      <c r="BH70" s="72"/>
      <c r="BI70" s="73">
        <f>BH47-BG70</f>
        <v>0</v>
      </c>
      <c r="BJ70" s="74">
        <f t="shared" si="73"/>
        <v>1</v>
      </c>
      <c r="BK70" s="75">
        <f t="shared" si="74"/>
        <v>0</v>
      </c>
      <c r="BL70" s="76" t="str">
        <f t="shared" si="75"/>
        <v/>
      </c>
      <c r="BM70" s="63"/>
      <c r="BN70" s="64">
        <v>17</v>
      </c>
      <c r="BO70" s="65"/>
      <c r="BP70" s="66"/>
      <c r="BQ70" s="104"/>
      <c r="BR70" s="67"/>
      <c r="BS70" s="68"/>
      <c r="BT70" s="69">
        <v>17</v>
      </c>
      <c r="BU70" s="70"/>
      <c r="BV70" s="71">
        <f t="shared" si="76"/>
        <v>0</v>
      </c>
      <c r="BW70" s="71">
        <f t="shared" si="76"/>
        <v>0</v>
      </c>
      <c r="BX70" s="72"/>
      <c r="BY70" s="73">
        <f>BX47-BW70</f>
        <v>0</v>
      </c>
      <c r="BZ70" s="74">
        <f t="shared" si="77"/>
        <v>1</v>
      </c>
      <c r="CA70" s="75">
        <f t="shared" si="78"/>
        <v>0</v>
      </c>
      <c r="CB70" s="76" t="str">
        <f t="shared" si="79"/>
        <v/>
      </c>
      <c r="CC70" s="63"/>
    </row>
    <row r="71" spans="1:81" s="77" customFormat="1" ht="15.65">
      <c r="A71" s="63"/>
      <c r="B71" s="64">
        <v>18</v>
      </c>
      <c r="C71" s="65"/>
      <c r="D71" s="66"/>
      <c r="E71" s="104"/>
      <c r="F71" s="67"/>
      <c r="G71" s="68"/>
      <c r="H71" s="69">
        <v>18</v>
      </c>
      <c r="I71" s="70"/>
      <c r="J71" s="71">
        <f t="shared" si="60"/>
        <v>0</v>
      </c>
      <c r="K71" s="71">
        <f t="shared" si="60"/>
        <v>0</v>
      </c>
      <c r="L71" s="72"/>
      <c r="M71" s="73">
        <f>L47-K71</f>
        <v>0</v>
      </c>
      <c r="N71" s="74">
        <f t="shared" si="61"/>
        <v>1</v>
      </c>
      <c r="O71" s="75">
        <f t="shared" si="62"/>
        <v>0</v>
      </c>
      <c r="P71" s="76" t="str">
        <f t="shared" si="63"/>
        <v/>
      </c>
      <c r="Q71" s="63"/>
      <c r="R71" s="64">
        <v>18</v>
      </c>
      <c r="S71" s="65"/>
      <c r="T71" s="66"/>
      <c r="U71" s="104"/>
      <c r="V71" s="67"/>
      <c r="W71" s="68"/>
      <c r="X71" s="69">
        <v>18</v>
      </c>
      <c r="Y71" s="70"/>
      <c r="Z71" s="71">
        <f t="shared" si="64"/>
        <v>0</v>
      </c>
      <c r="AA71" s="71">
        <f t="shared" si="64"/>
        <v>0</v>
      </c>
      <c r="AB71" s="72"/>
      <c r="AC71" s="73">
        <f>AB47-AA71</f>
        <v>0</v>
      </c>
      <c r="AD71" s="74">
        <f t="shared" si="65"/>
        <v>1</v>
      </c>
      <c r="AE71" s="75">
        <f t="shared" si="66"/>
        <v>0</v>
      </c>
      <c r="AF71" s="76" t="str">
        <f t="shared" si="67"/>
        <v/>
      </c>
      <c r="AG71" s="63"/>
      <c r="AH71" s="64">
        <v>18</v>
      </c>
      <c r="AI71" s="65"/>
      <c r="AJ71" s="66"/>
      <c r="AK71" s="104"/>
      <c r="AL71" s="67"/>
      <c r="AM71" s="68"/>
      <c r="AN71" s="69">
        <v>18</v>
      </c>
      <c r="AO71" s="70"/>
      <c r="AP71" s="71">
        <f t="shared" si="68"/>
        <v>0</v>
      </c>
      <c r="AQ71" s="71">
        <f t="shared" si="68"/>
        <v>0</v>
      </c>
      <c r="AR71" s="72"/>
      <c r="AS71" s="73">
        <f>AR47-AQ71</f>
        <v>0</v>
      </c>
      <c r="AT71" s="74">
        <f t="shared" si="69"/>
        <v>1</v>
      </c>
      <c r="AU71" s="75">
        <f t="shared" si="70"/>
        <v>0</v>
      </c>
      <c r="AV71" s="76" t="str">
        <f t="shared" si="71"/>
        <v/>
      </c>
      <c r="AW71" s="63"/>
      <c r="AX71" s="64">
        <v>18</v>
      </c>
      <c r="AY71" s="65"/>
      <c r="AZ71" s="66"/>
      <c r="BA71" s="104"/>
      <c r="BB71" s="67"/>
      <c r="BC71" s="68"/>
      <c r="BD71" s="69">
        <v>18</v>
      </c>
      <c r="BE71" s="70"/>
      <c r="BF71" s="71">
        <f t="shared" si="72"/>
        <v>0</v>
      </c>
      <c r="BG71" s="71">
        <f t="shared" si="72"/>
        <v>0</v>
      </c>
      <c r="BH71" s="72"/>
      <c r="BI71" s="73">
        <f>BH47-BG71</f>
        <v>0</v>
      </c>
      <c r="BJ71" s="74">
        <f t="shared" si="73"/>
        <v>1</v>
      </c>
      <c r="BK71" s="75">
        <f t="shared" si="74"/>
        <v>0</v>
      </c>
      <c r="BL71" s="76" t="str">
        <f t="shared" si="75"/>
        <v/>
      </c>
      <c r="BM71" s="63"/>
      <c r="BN71" s="64">
        <v>18</v>
      </c>
      <c r="BO71" s="65"/>
      <c r="BP71" s="66"/>
      <c r="BQ71" s="104"/>
      <c r="BR71" s="67"/>
      <c r="BS71" s="68"/>
      <c r="BT71" s="69">
        <v>18</v>
      </c>
      <c r="BU71" s="70"/>
      <c r="BV71" s="71">
        <f t="shared" si="76"/>
        <v>0</v>
      </c>
      <c r="BW71" s="71">
        <f t="shared" si="76"/>
        <v>0</v>
      </c>
      <c r="BX71" s="72"/>
      <c r="BY71" s="73">
        <f>BX47-BW71</f>
        <v>0</v>
      </c>
      <c r="BZ71" s="74">
        <f t="shared" si="77"/>
        <v>1</v>
      </c>
      <c r="CA71" s="75">
        <f t="shared" si="78"/>
        <v>0</v>
      </c>
      <c r="CB71" s="76" t="str">
        <f t="shared" si="79"/>
        <v/>
      </c>
      <c r="CC71" s="63"/>
    </row>
    <row r="72" spans="1:81" ht="3.4" customHeight="1" thickBot="1">
      <c r="A72" s="2"/>
      <c r="B72" s="38"/>
      <c r="C72" s="39"/>
      <c r="D72" s="39"/>
      <c r="E72" s="40"/>
      <c r="F72" s="41"/>
      <c r="G72" s="42"/>
      <c r="H72" s="43"/>
      <c r="I72" s="43"/>
      <c r="J72" s="44"/>
      <c r="K72" s="44"/>
      <c r="L72" s="45"/>
      <c r="M72" s="46"/>
      <c r="N72" s="47"/>
      <c r="O72" s="47"/>
      <c r="P72" s="48"/>
      <c r="Q72" s="2"/>
      <c r="R72" s="38"/>
      <c r="S72" s="39"/>
      <c r="T72" s="39"/>
      <c r="U72" s="40"/>
      <c r="V72" s="41"/>
      <c r="W72" s="42"/>
      <c r="X72" s="43"/>
      <c r="Y72" s="43"/>
      <c r="Z72" s="44"/>
      <c r="AA72" s="44"/>
      <c r="AB72" s="45"/>
      <c r="AC72" s="46"/>
      <c r="AD72" s="47"/>
      <c r="AE72" s="47"/>
      <c r="AF72" s="48"/>
      <c r="AG72" s="2"/>
      <c r="AH72" s="38"/>
      <c r="AI72" s="39"/>
      <c r="AJ72" s="39"/>
      <c r="AK72" s="40"/>
      <c r="AL72" s="41"/>
      <c r="AM72" s="42"/>
      <c r="AN72" s="43"/>
      <c r="AO72" s="43"/>
      <c r="AP72" s="44"/>
      <c r="AQ72" s="44"/>
      <c r="AR72" s="45"/>
      <c r="AS72" s="46"/>
      <c r="AT72" s="47"/>
      <c r="AU72" s="47"/>
      <c r="AV72" s="48"/>
      <c r="AW72" s="2"/>
      <c r="AX72" s="38"/>
      <c r="AY72" s="39"/>
      <c r="AZ72" s="39"/>
      <c r="BA72" s="40"/>
      <c r="BB72" s="41"/>
      <c r="BC72" s="42"/>
      <c r="BD72" s="43"/>
      <c r="BE72" s="43"/>
      <c r="BF72" s="44"/>
      <c r="BG72" s="44"/>
      <c r="BH72" s="45"/>
      <c r="BI72" s="46"/>
      <c r="BJ72" s="47"/>
      <c r="BK72" s="47"/>
      <c r="BL72" s="48"/>
      <c r="BM72" s="2"/>
      <c r="BN72" s="38"/>
      <c r="BO72" s="39"/>
      <c r="BP72" s="39"/>
      <c r="BQ72" s="40"/>
      <c r="BR72" s="41"/>
      <c r="BS72" s="42"/>
      <c r="BT72" s="43"/>
      <c r="BU72" s="43"/>
      <c r="BV72" s="44"/>
      <c r="BW72" s="44"/>
      <c r="BX72" s="45"/>
      <c r="BY72" s="46"/>
      <c r="BZ72" s="47"/>
      <c r="CA72" s="47"/>
      <c r="CB72" s="48"/>
      <c r="CC72" s="2"/>
    </row>
    <row r="73" spans="1:81" s="96" customFormat="1" ht="16.3" thickBot="1">
      <c r="A73" s="83"/>
      <c r="B73" s="64" t="s">
        <v>16</v>
      </c>
      <c r="C73" s="84">
        <f>SUM(C63:C71)</f>
        <v>0</v>
      </c>
      <c r="D73" s="85">
        <f>SUM(D63:D71)</f>
        <v>0</v>
      </c>
      <c r="E73" s="52">
        <f>SUM(E63:E71)</f>
        <v>0</v>
      </c>
      <c r="F73" s="87" t="s">
        <v>16</v>
      </c>
      <c r="G73" s="88"/>
      <c r="H73" s="89" t="s">
        <v>17</v>
      </c>
      <c r="I73" s="90"/>
      <c r="J73" s="105"/>
      <c r="K73" s="105"/>
      <c r="L73" s="106">
        <f>SUM(L63:L71)</f>
        <v>0</v>
      </c>
      <c r="M73" s="107"/>
      <c r="N73" s="108"/>
      <c r="O73" s="109"/>
      <c r="P73" s="106">
        <f>SUM(P63:P72)</f>
        <v>0</v>
      </c>
      <c r="Q73" s="83"/>
      <c r="R73" s="64" t="s">
        <v>16</v>
      </c>
      <c r="S73" s="84">
        <f>SUM(S63:S71)</f>
        <v>0</v>
      </c>
      <c r="T73" s="85">
        <f>SUM(T63:T71)</f>
        <v>0</v>
      </c>
      <c r="U73" s="52">
        <f>SUM(U63:U71)</f>
        <v>0</v>
      </c>
      <c r="V73" s="87" t="s">
        <v>16</v>
      </c>
      <c r="W73" s="88"/>
      <c r="X73" s="89" t="s">
        <v>17</v>
      </c>
      <c r="Y73" s="90"/>
      <c r="Z73" s="105"/>
      <c r="AA73" s="105"/>
      <c r="AB73" s="106">
        <f>SUM(AB63:AB71)</f>
        <v>0</v>
      </c>
      <c r="AC73" s="107"/>
      <c r="AD73" s="108"/>
      <c r="AE73" s="109"/>
      <c r="AF73" s="106">
        <f>SUM(AF63:AF72)</f>
        <v>0</v>
      </c>
      <c r="AG73" s="83"/>
      <c r="AH73" s="64" t="s">
        <v>16</v>
      </c>
      <c r="AI73" s="84">
        <f>SUM(AI63:AI71)</f>
        <v>0</v>
      </c>
      <c r="AJ73" s="85">
        <f>SUM(AJ63:AJ71)</f>
        <v>0</v>
      </c>
      <c r="AK73" s="52">
        <f>SUM(AK63:AK71)</f>
        <v>0</v>
      </c>
      <c r="AL73" s="87" t="s">
        <v>16</v>
      </c>
      <c r="AM73" s="88"/>
      <c r="AN73" s="89" t="s">
        <v>17</v>
      </c>
      <c r="AO73" s="90"/>
      <c r="AP73" s="105"/>
      <c r="AQ73" s="105"/>
      <c r="AR73" s="106">
        <f>SUM(AR63:AR71)</f>
        <v>0</v>
      </c>
      <c r="AS73" s="107"/>
      <c r="AT73" s="108"/>
      <c r="AU73" s="109"/>
      <c r="AV73" s="106">
        <f>SUM(AV63:AV72)</f>
        <v>0</v>
      </c>
      <c r="AW73" s="83"/>
      <c r="AX73" s="64" t="s">
        <v>16</v>
      </c>
      <c r="AY73" s="84">
        <f>SUM(AY63:AY71)</f>
        <v>0</v>
      </c>
      <c r="AZ73" s="85">
        <f>SUM(AZ63:AZ71)</f>
        <v>0</v>
      </c>
      <c r="BA73" s="52">
        <f>SUM(BA63:BA71)</f>
        <v>0</v>
      </c>
      <c r="BB73" s="87" t="s">
        <v>16</v>
      </c>
      <c r="BC73" s="88"/>
      <c r="BD73" s="89" t="s">
        <v>17</v>
      </c>
      <c r="BE73" s="90"/>
      <c r="BF73" s="105"/>
      <c r="BG73" s="105"/>
      <c r="BH73" s="106">
        <f>SUM(BH63:BH71)</f>
        <v>0</v>
      </c>
      <c r="BI73" s="107"/>
      <c r="BJ73" s="108"/>
      <c r="BK73" s="109"/>
      <c r="BL73" s="106">
        <f>SUM(BL63:BL72)</f>
        <v>0</v>
      </c>
      <c r="BM73" s="83"/>
      <c r="BN73" s="64" t="s">
        <v>16</v>
      </c>
      <c r="BO73" s="84">
        <f>SUM(BO63:BO71)</f>
        <v>0</v>
      </c>
      <c r="BP73" s="85">
        <f>SUM(BP63:BP71)</f>
        <v>0</v>
      </c>
      <c r="BQ73" s="52">
        <f>SUM(BQ63:BQ71)</f>
        <v>0</v>
      </c>
      <c r="BR73" s="87" t="s">
        <v>16</v>
      </c>
      <c r="BS73" s="88"/>
      <c r="BT73" s="89" t="s">
        <v>17</v>
      </c>
      <c r="BU73" s="90"/>
      <c r="BV73" s="105"/>
      <c r="BW73" s="105"/>
      <c r="BX73" s="106">
        <f>SUM(BX63:BX71)</f>
        <v>0</v>
      </c>
      <c r="BY73" s="107"/>
      <c r="BZ73" s="108"/>
      <c r="CA73" s="109"/>
      <c r="CB73" s="106">
        <f>SUM(CB63:CB72)</f>
        <v>0</v>
      </c>
      <c r="CC73" s="83"/>
    </row>
    <row r="74" spans="1:81" ht="3.4" customHeight="1" thickBot="1">
      <c r="A74" s="2"/>
      <c r="B74" s="38"/>
      <c r="C74" s="39"/>
      <c r="D74" s="39"/>
      <c r="E74" s="40"/>
      <c r="F74" s="41"/>
      <c r="G74" s="42"/>
      <c r="H74" s="43"/>
      <c r="I74" s="43"/>
      <c r="J74" s="44"/>
      <c r="K74" s="44"/>
      <c r="L74" s="45"/>
      <c r="M74" s="46"/>
      <c r="N74" s="47"/>
      <c r="O74" s="47"/>
      <c r="P74" s="48"/>
      <c r="Q74" s="2"/>
      <c r="R74" s="38"/>
      <c r="S74" s="39"/>
      <c r="T74" s="39"/>
      <c r="U74" s="40"/>
      <c r="V74" s="41"/>
      <c r="W74" s="42"/>
      <c r="X74" s="43"/>
      <c r="Y74" s="43"/>
      <c r="Z74" s="44"/>
      <c r="AA74" s="44"/>
      <c r="AB74" s="45"/>
      <c r="AC74" s="46"/>
      <c r="AD74" s="47"/>
      <c r="AE74" s="47"/>
      <c r="AF74" s="48"/>
      <c r="AG74" s="2"/>
      <c r="AH74" s="38"/>
      <c r="AI74" s="39"/>
      <c r="AJ74" s="39"/>
      <c r="AK74" s="40"/>
      <c r="AL74" s="41"/>
      <c r="AM74" s="42"/>
      <c r="AN74" s="43"/>
      <c r="AO74" s="43"/>
      <c r="AP74" s="44"/>
      <c r="AQ74" s="44"/>
      <c r="AR74" s="45"/>
      <c r="AS74" s="46"/>
      <c r="AT74" s="47"/>
      <c r="AU74" s="47"/>
      <c r="AV74" s="48"/>
      <c r="AW74" s="2"/>
      <c r="AX74" s="38"/>
      <c r="AY74" s="39"/>
      <c r="AZ74" s="39"/>
      <c r="BA74" s="40"/>
      <c r="BB74" s="41"/>
      <c r="BC74" s="42"/>
      <c r="BD74" s="43"/>
      <c r="BE74" s="43"/>
      <c r="BF74" s="44"/>
      <c r="BG74" s="44"/>
      <c r="BH74" s="45"/>
      <c r="BI74" s="46"/>
      <c r="BJ74" s="47"/>
      <c r="BK74" s="47"/>
      <c r="BL74" s="48"/>
      <c r="BM74" s="2"/>
      <c r="BN74" s="38"/>
      <c r="BO74" s="39"/>
      <c r="BP74" s="39"/>
      <c r="BQ74" s="40"/>
      <c r="BR74" s="41"/>
      <c r="BS74" s="42"/>
      <c r="BT74" s="43"/>
      <c r="BU74" s="43"/>
      <c r="BV74" s="44"/>
      <c r="BW74" s="44"/>
      <c r="BX74" s="45"/>
      <c r="BY74" s="46"/>
      <c r="BZ74" s="47"/>
      <c r="CA74" s="47"/>
      <c r="CB74" s="48"/>
      <c r="CC74" s="2"/>
    </row>
    <row r="75" spans="1:81" s="96" customFormat="1" ht="16.3" thickBot="1">
      <c r="A75" s="83"/>
      <c r="B75" s="64" t="s">
        <v>18</v>
      </c>
      <c r="C75" s="84">
        <f>C61+C73</f>
        <v>0</v>
      </c>
      <c r="D75" s="85">
        <f>D61+D73</f>
        <v>0</v>
      </c>
      <c r="E75" s="52">
        <f>E61+E73</f>
        <v>0</v>
      </c>
      <c r="F75" s="87" t="s">
        <v>18</v>
      </c>
      <c r="G75" s="88"/>
      <c r="H75" s="110" t="s">
        <v>19</v>
      </c>
      <c r="I75" s="111"/>
      <c r="J75" s="105"/>
      <c r="K75" s="105"/>
      <c r="L75" s="112">
        <f>L73+L61</f>
        <v>0</v>
      </c>
      <c r="M75" s="107"/>
      <c r="N75" s="108"/>
      <c r="O75" s="109"/>
      <c r="P75" s="113">
        <f>P61+P73</f>
        <v>0</v>
      </c>
      <c r="Q75" s="83"/>
      <c r="R75" s="64" t="s">
        <v>18</v>
      </c>
      <c r="S75" s="84">
        <f>S61+S73</f>
        <v>0</v>
      </c>
      <c r="T75" s="85">
        <f>T61+T73</f>
        <v>0</v>
      </c>
      <c r="U75" s="52">
        <f>U61+U73</f>
        <v>0</v>
      </c>
      <c r="V75" s="87" t="s">
        <v>18</v>
      </c>
      <c r="W75" s="88"/>
      <c r="X75" s="110" t="s">
        <v>19</v>
      </c>
      <c r="Y75" s="111"/>
      <c r="Z75" s="105"/>
      <c r="AA75" s="105"/>
      <c r="AB75" s="112">
        <f>AB73+AB61</f>
        <v>0</v>
      </c>
      <c r="AC75" s="107"/>
      <c r="AD75" s="108"/>
      <c r="AE75" s="109"/>
      <c r="AF75" s="113">
        <f>AF61+AF73</f>
        <v>0</v>
      </c>
      <c r="AG75" s="83"/>
      <c r="AH75" s="64" t="s">
        <v>18</v>
      </c>
      <c r="AI75" s="84">
        <f>AI61+AI73</f>
        <v>0</v>
      </c>
      <c r="AJ75" s="85">
        <f>AJ61+AJ73</f>
        <v>0</v>
      </c>
      <c r="AK75" s="52">
        <f>AK61+AK73</f>
        <v>0</v>
      </c>
      <c r="AL75" s="87" t="s">
        <v>18</v>
      </c>
      <c r="AM75" s="88"/>
      <c r="AN75" s="110" t="s">
        <v>19</v>
      </c>
      <c r="AO75" s="111"/>
      <c r="AP75" s="105"/>
      <c r="AQ75" s="105"/>
      <c r="AR75" s="112">
        <f>AR73+AR61</f>
        <v>0</v>
      </c>
      <c r="AS75" s="107"/>
      <c r="AT75" s="108"/>
      <c r="AU75" s="109"/>
      <c r="AV75" s="113">
        <f>AV61+AV73</f>
        <v>0</v>
      </c>
      <c r="AW75" s="83"/>
      <c r="AX75" s="64" t="s">
        <v>18</v>
      </c>
      <c r="AY75" s="84">
        <f>AY61+AY73</f>
        <v>0</v>
      </c>
      <c r="AZ75" s="85">
        <f>AZ61+AZ73</f>
        <v>0</v>
      </c>
      <c r="BA75" s="52">
        <f>BA61+BA73</f>
        <v>0</v>
      </c>
      <c r="BB75" s="87" t="s">
        <v>18</v>
      </c>
      <c r="BC75" s="88"/>
      <c r="BD75" s="110" t="s">
        <v>19</v>
      </c>
      <c r="BE75" s="111"/>
      <c r="BF75" s="105"/>
      <c r="BG75" s="105"/>
      <c r="BH75" s="112">
        <f>BH73+BH61</f>
        <v>0</v>
      </c>
      <c r="BI75" s="107"/>
      <c r="BJ75" s="108"/>
      <c r="BK75" s="109"/>
      <c r="BL75" s="113">
        <f>BL61+BL73</f>
        <v>0</v>
      </c>
      <c r="BM75" s="83"/>
      <c r="BN75" s="64" t="s">
        <v>18</v>
      </c>
      <c r="BO75" s="84">
        <f>BO61+BO73</f>
        <v>0</v>
      </c>
      <c r="BP75" s="85">
        <f>BP61+BP73</f>
        <v>0</v>
      </c>
      <c r="BQ75" s="52">
        <f>BQ61+BQ73</f>
        <v>0</v>
      </c>
      <c r="BR75" s="87" t="s">
        <v>18</v>
      </c>
      <c r="BS75" s="88"/>
      <c r="BT75" s="110" t="s">
        <v>19</v>
      </c>
      <c r="BU75" s="111"/>
      <c r="BV75" s="105"/>
      <c r="BW75" s="105"/>
      <c r="BX75" s="112">
        <f>BX73+BX61</f>
        <v>0</v>
      </c>
      <c r="BY75" s="107"/>
      <c r="BZ75" s="108"/>
      <c r="CA75" s="109"/>
      <c r="CB75" s="113">
        <f>CB61+CB73</f>
        <v>0</v>
      </c>
      <c r="CC75" s="83"/>
    </row>
    <row r="76" spans="1:81" ht="3.4" customHeight="1" thickBot="1">
      <c r="A76" s="2"/>
      <c r="B76" s="38"/>
      <c r="C76" s="39"/>
      <c r="D76" s="39"/>
      <c r="E76" s="40"/>
      <c r="F76" s="41"/>
      <c r="G76" s="42"/>
      <c r="H76" s="43"/>
      <c r="I76" s="43"/>
      <c r="J76" s="44"/>
      <c r="K76" s="44"/>
      <c r="L76" s="45"/>
      <c r="M76" s="46"/>
      <c r="N76" s="47"/>
      <c r="O76" s="47"/>
      <c r="P76" s="48"/>
      <c r="Q76" s="2"/>
      <c r="R76" s="38"/>
      <c r="S76" s="39"/>
      <c r="T76" s="39"/>
      <c r="U76" s="40"/>
      <c r="V76" s="41"/>
      <c r="W76" s="42"/>
      <c r="X76" s="43"/>
      <c r="Y76" s="43"/>
      <c r="Z76" s="44"/>
      <c r="AA76" s="44"/>
      <c r="AB76" s="45"/>
      <c r="AC76" s="46"/>
      <c r="AD76" s="47"/>
      <c r="AE76" s="47"/>
      <c r="AF76" s="48"/>
      <c r="AG76" s="2"/>
      <c r="AH76" s="38"/>
      <c r="AI76" s="39"/>
      <c r="AJ76" s="39"/>
      <c r="AK76" s="40"/>
      <c r="AL76" s="41"/>
      <c r="AM76" s="42"/>
      <c r="AN76" s="43"/>
      <c r="AO76" s="43"/>
      <c r="AP76" s="44"/>
      <c r="AQ76" s="44"/>
      <c r="AR76" s="45"/>
      <c r="AS76" s="46"/>
      <c r="AT76" s="47"/>
      <c r="AU76" s="47"/>
      <c r="AV76" s="48"/>
      <c r="AW76" s="2"/>
      <c r="AX76" s="38"/>
      <c r="AY76" s="39"/>
      <c r="AZ76" s="39"/>
      <c r="BA76" s="40"/>
      <c r="BB76" s="41"/>
      <c r="BC76" s="42"/>
      <c r="BD76" s="43"/>
      <c r="BE76" s="43"/>
      <c r="BF76" s="44"/>
      <c r="BG76" s="44"/>
      <c r="BH76" s="45"/>
      <c r="BI76" s="46"/>
      <c r="BJ76" s="47"/>
      <c r="BK76" s="47"/>
      <c r="BL76" s="48"/>
      <c r="BM76" s="2"/>
      <c r="BN76" s="38"/>
      <c r="BO76" s="39"/>
      <c r="BP76" s="39"/>
      <c r="BQ76" s="40"/>
      <c r="BR76" s="41"/>
      <c r="BS76" s="42"/>
      <c r="BT76" s="43"/>
      <c r="BU76" s="43"/>
      <c r="BV76" s="44"/>
      <c r="BW76" s="44"/>
      <c r="BX76" s="45"/>
      <c r="BY76" s="46"/>
      <c r="BZ76" s="47"/>
      <c r="CA76" s="47"/>
      <c r="CB76" s="48"/>
      <c r="CC76" s="2"/>
    </row>
    <row r="77" spans="1:81" s="77" customFormat="1" ht="16.3" thickBot="1">
      <c r="A77" s="63"/>
      <c r="B77" s="114"/>
      <c r="C77" s="115"/>
      <c r="D77" s="116"/>
      <c r="E77" s="115"/>
      <c r="F77" s="117" t="s">
        <v>20</v>
      </c>
      <c r="G77" s="115"/>
      <c r="H77" s="111" t="s">
        <v>21</v>
      </c>
      <c r="I77" s="111"/>
      <c r="J77" s="116"/>
      <c r="K77" s="116"/>
      <c r="L77" s="118">
        <f>L75-L47</f>
        <v>0</v>
      </c>
      <c r="M77" s="119">
        <f>M75-M49</f>
        <v>0</v>
      </c>
      <c r="N77" s="119">
        <f>N75-N49</f>
        <v>0</v>
      </c>
      <c r="O77" s="119">
        <f>O75-O49</f>
        <v>0</v>
      </c>
      <c r="P77" s="120"/>
      <c r="Q77" s="63"/>
      <c r="R77" s="114"/>
      <c r="S77" s="115"/>
      <c r="T77" s="116"/>
      <c r="U77" s="115"/>
      <c r="V77" s="117" t="s">
        <v>20</v>
      </c>
      <c r="W77" s="115"/>
      <c r="X77" s="111" t="s">
        <v>21</v>
      </c>
      <c r="Y77" s="111"/>
      <c r="Z77" s="116"/>
      <c r="AA77" s="116"/>
      <c r="AB77" s="118">
        <f>AB75-AB47</f>
        <v>0</v>
      </c>
      <c r="AC77" s="119">
        <f>AC75-AC49</f>
        <v>0</v>
      </c>
      <c r="AD77" s="119">
        <f>AD75-AD49</f>
        <v>0</v>
      </c>
      <c r="AE77" s="119">
        <f>AE75-AE49</f>
        <v>0</v>
      </c>
      <c r="AF77" s="120"/>
      <c r="AG77" s="63"/>
      <c r="AH77" s="114"/>
      <c r="AI77" s="115"/>
      <c r="AJ77" s="116"/>
      <c r="AK77" s="115"/>
      <c r="AL77" s="117" t="s">
        <v>20</v>
      </c>
      <c r="AM77" s="115"/>
      <c r="AN77" s="111" t="s">
        <v>21</v>
      </c>
      <c r="AO77" s="111"/>
      <c r="AP77" s="116"/>
      <c r="AQ77" s="116"/>
      <c r="AR77" s="118">
        <f>AR75-AR47</f>
        <v>0</v>
      </c>
      <c r="AS77" s="119">
        <f>AS75-AS49</f>
        <v>0</v>
      </c>
      <c r="AT77" s="119">
        <f>AT75-AT49</f>
        <v>0</v>
      </c>
      <c r="AU77" s="119">
        <f>AU75-AU49</f>
        <v>0</v>
      </c>
      <c r="AV77" s="120"/>
      <c r="AW77" s="63"/>
      <c r="AX77" s="114"/>
      <c r="AY77" s="115"/>
      <c r="AZ77" s="116"/>
      <c r="BA77" s="115"/>
      <c r="BB77" s="117" t="s">
        <v>20</v>
      </c>
      <c r="BC77" s="115"/>
      <c r="BD77" s="111" t="s">
        <v>21</v>
      </c>
      <c r="BE77" s="111"/>
      <c r="BF77" s="116"/>
      <c r="BG77" s="116"/>
      <c r="BH77" s="118">
        <f>BH75-BH47</f>
        <v>0</v>
      </c>
      <c r="BI77" s="119">
        <f>BI75-BI49</f>
        <v>0</v>
      </c>
      <c r="BJ77" s="119">
        <f>BJ75-BJ49</f>
        <v>0</v>
      </c>
      <c r="BK77" s="119">
        <f>BK75-BK49</f>
        <v>0</v>
      </c>
      <c r="BL77" s="120"/>
      <c r="BM77" s="63"/>
      <c r="BN77" s="114"/>
      <c r="BO77" s="115"/>
      <c r="BP77" s="116"/>
      <c r="BQ77" s="115"/>
      <c r="BR77" s="117" t="s">
        <v>20</v>
      </c>
      <c r="BS77" s="115"/>
      <c r="BT77" s="111" t="s">
        <v>21</v>
      </c>
      <c r="BU77" s="111"/>
      <c r="BV77" s="116"/>
      <c r="BW77" s="116"/>
      <c r="BX77" s="118">
        <f>BX75-BX47</f>
        <v>0</v>
      </c>
      <c r="BY77" s="119">
        <f>BY75-BY49</f>
        <v>0</v>
      </c>
      <c r="BZ77" s="119">
        <f>BZ75-BZ49</f>
        <v>0</v>
      </c>
      <c r="CA77" s="119">
        <f>CA75-CA49</f>
        <v>0</v>
      </c>
      <c r="CB77" s="120"/>
      <c r="CC77" s="63"/>
    </row>
    <row r="78" spans="1:81" ht="3.4" customHeight="1" thickBot="1">
      <c r="A78" s="2"/>
      <c r="B78" s="121"/>
      <c r="C78" s="122"/>
      <c r="D78" s="122"/>
      <c r="E78" s="123"/>
      <c r="F78" s="124"/>
      <c r="G78" s="125"/>
      <c r="H78" s="126"/>
      <c r="I78" s="126"/>
      <c r="J78" s="127"/>
      <c r="K78" s="127"/>
      <c r="L78" s="128"/>
      <c r="M78" s="129"/>
      <c r="N78" s="130"/>
      <c r="O78" s="130"/>
      <c r="P78" s="131"/>
      <c r="Q78" s="2"/>
      <c r="R78" s="121"/>
      <c r="S78" s="122"/>
      <c r="T78" s="122"/>
      <c r="U78" s="123"/>
      <c r="V78" s="124"/>
      <c r="W78" s="125"/>
      <c r="X78" s="126"/>
      <c r="Y78" s="126"/>
      <c r="Z78" s="127"/>
      <c r="AA78" s="127"/>
      <c r="AB78" s="128"/>
      <c r="AC78" s="129"/>
      <c r="AD78" s="130"/>
      <c r="AE78" s="130"/>
      <c r="AF78" s="131"/>
      <c r="AG78" s="2"/>
      <c r="AH78" s="121"/>
      <c r="AI78" s="122"/>
      <c r="AJ78" s="122"/>
      <c r="AK78" s="123"/>
      <c r="AL78" s="124"/>
      <c r="AM78" s="125"/>
      <c r="AN78" s="126"/>
      <c r="AO78" s="126"/>
      <c r="AP78" s="127"/>
      <c r="AQ78" s="127"/>
      <c r="AR78" s="128"/>
      <c r="AS78" s="129"/>
      <c r="AT78" s="130"/>
      <c r="AU78" s="130"/>
      <c r="AV78" s="131"/>
      <c r="AW78" s="2"/>
      <c r="AX78" s="121"/>
      <c r="AY78" s="122"/>
      <c r="AZ78" s="122"/>
      <c r="BA78" s="123"/>
      <c r="BB78" s="124"/>
      <c r="BC78" s="125"/>
      <c r="BD78" s="126"/>
      <c r="BE78" s="126"/>
      <c r="BF78" s="127"/>
      <c r="BG78" s="127"/>
      <c r="BH78" s="128"/>
      <c r="BI78" s="129"/>
      <c r="BJ78" s="130"/>
      <c r="BK78" s="130"/>
      <c r="BL78" s="131"/>
      <c r="BM78" s="2"/>
      <c r="BN78" s="121"/>
      <c r="BO78" s="122"/>
      <c r="BP78" s="122"/>
      <c r="BQ78" s="123"/>
      <c r="BR78" s="124"/>
      <c r="BS78" s="125"/>
      <c r="BT78" s="126"/>
      <c r="BU78" s="126"/>
      <c r="BV78" s="127"/>
      <c r="BW78" s="127"/>
      <c r="BX78" s="128"/>
      <c r="BY78" s="129"/>
      <c r="BZ78" s="130"/>
      <c r="CA78" s="130"/>
      <c r="CB78" s="131"/>
      <c r="CC78" s="2"/>
    </row>
    <row r="79" spans="1:81">
      <c r="A79" s="2"/>
      <c r="B79" s="132"/>
      <c r="C79" s="132"/>
      <c r="D79" s="132"/>
      <c r="E79" s="132"/>
      <c r="F79" s="132"/>
      <c r="G79" s="132"/>
      <c r="H79" s="133"/>
      <c r="I79" s="133"/>
      <c r="J79" s="134"/>
      <c r="K79" s="135"/>
      <c r="L79" s="133"/>
      <c r="M79" s="136"/>
      <c r="N79" s="136"/>
      <c r="O79" s="136"/>
      <c r="P79" s="133"/>
      <c r="Q79" s="2"/>
      <c r="R79" s="132"/>
      <c r="S79" s="132"/>
      <c r="T79" s="132"/>
      <c r="U79" s="132"/>
      <c r="V79" s="132"/>
      <c r="W79" s="132"/>
      <c r="X79" s="133"/>
      <c r="Y79" s="133"/>
      <c r="Z79" s="134"/>
      <c r="AA79" s="135"/>
      <c r="AB79" s="133"/>
      <c r="AC79" s="136"/>
      <c r="AD79" s="136"/>
      <c r="AE79" s="136"/>
      <c r="AF79" s="133"/>
      <c r="AG79" s="2"/>
      <c r="AH79" s="132"/>
      <c r="AI79" s="132"/>
      <c r="AJ79" s="132"/>
      <c r="AK79" s="132"/>
      <c r="AL79" s="132"/>
      <c r="AM79" s="132"/>
      <c r="AN79" s="133"/>
      <c r="AO79" s="133"/>
      <c r="AP79" s="134"/>
      <c r="AQ79" s="135"/>
      <c r="AR79" s="133"/>
      <c r="AS79" s="136"/>
      <c r="AT79" s="136"/>
      <c r="AU79" s="136"/>
      <c r="AV79" s="133"/>
      <c r="AW79" s="2"/>
      <c r="AX79" s="132"/>
      <c r="AY79" s="132"/>
      <c r="AZ79" s="132"/>
      <c r="BA79" s="132"/>
      <c r="BB79" s="132"/>
      <c r="BC79" s="132"/>
      <c r="BD79" s="133"/>
      <c r="BE79" s="133"/>
      <c r="BF79" s="134"/>
      <c r="BG79" s="135"/>
      <c r="BH79" s="133"/>
      <c r="BI79" s="136"/>
      <c r="BJ79" s="136"/>
      <c r="BK79" s="136"/>
      <c r="BL79" s="133"/>
      <c r="BM79" s="2"/>
      <c r="BN79" s="132"/>
      <c r="BO79" s="132"/>
      <c r="BP79" s="132"/>
      <c r="BQ79" s="132"/>
      <c r="BR79" s="132"/>
      <c r="BS79" s="132"/>
      <c r="BT79" s="133"/>
      <c r="BU79" s="133"/>
      <c r="BV79" s="134"/>
      <c r="BW79" s="135"/>
      <c r="BX79" s="133"/>
      <c r="BY79" s="136"/>
      <c r="BZ79" s="136"/>
      <c r="CA79" s="136"/>
      <c r="CB79" s="133"/>
      <c r="CC79" s="2"/>
    </row>
  </sheetData>
  <mergeCells count="41">
    <mergeCell ref="BQ5:BR5"/>
    <mergeCell ref="BN6:BQ7"/>
    <mergeCell ref="BX5:CB5"/>
    <mergeCell ref="R1:BL1"/>
    <mergeCell ref="B5:D5"/>
    <mergeCell ref="E5:F5"/>
    <mergeCell ref="L5:P5"/>
    <mergeCell ref="R5:T5"/>
    <mergeCell ref="U5:V5"/>
    <mergeCell ref="AB5:AF5"/>
    <mergeCell ref="AH5:AJ5"/>
    <mergeCell ref="AK5:AL5"/>
    <mergeCell ref="AR5:AV5"/>
    <mergeCell ref="AX5:AZ5"/>
    <mergeCell ref="BA5:BB5"/>
    <mergeCell ref="BH5:BL5"/>
    <mergeCell ref="BQ44:BR44"/>
    <mergeCell ref="BX44:CB44"/>
    <mergeCell ref="B45:E46"/>
    <mergeCell ref="R45:U46"/>
    <mergeCell ref="AH45:AK46"/>
    <mergeCell ref="AX45:BA46"/>
    <mergeCell ref="BN45:BQ46"/>
    <mergeCell ref="AB44:AF44"/>
    <mergeCell ref="AH44:AJ44"/>
    <mergeCell ref="AK44:AL44"/>
    <mergeCell ref="AR44:AV44"/>
    <mergeCell ref="AX44:AZ44"/>
    <mergeCell ref="BA44:BB44"/>
    <mergeCell ref="B44:D44"/>
    <mergeCell ref="E44:F44"/>
    <mergeCell ref="L44:P44"/>
    <mergeCell ref="R44:T44"/>
    <mergeCell ref="U44:V44"/>
    <mergeCell ref="BN44:BP44"/>
    <mergeCell ref="BN5:BP5"/>
    <mergeCell ref="B6:E7"/>
    <mergeCell ref="R6:U7"/>
    <mergeCell ref="AH6:AK7"/>
    <mergeCell ref="AX6:BA7"/>
    <mergeCell ref="BH44:BL44"/>
  </mergeCells>
  <conditionalFormatting sqref="AC9 AC11 AC21 AC23 AC33 AC35 AC37 AC39 AC3 AS9 AS11 AS21 AS23 AS33 AS35 AS37 AS39 AS3 BI9 BI11 BI21 BI23 BI33 BI35 BI37 BI39 BI3 BY9 BY11 BY21 BY23 BY33 BY35 BY37 BY39 BY3 M9 M11 M21 M23 M33 M35 M37 M39 M3 AC48 AC50 AC60 AC62 AC72 AC74 AC76 AC78 AC42 AS48 AS50 AS60 AS62 AS72 AS74 AS76 AS78 AS42 BI48 BI50 BI60 BI62 BI72 BI74 BI76 BI78 BI42 BY48 BY50 BY60 BY62 BY72 BY74 BY76 BY78 BY42 M48 M50 M60 M62 M72 M74 M76 M78 M42">
    <cfRule type="cellIs" dxfId="14" priority="170" stopIfTrue="1" operator="equal">
      <formula>0</formula>
    </cfRule>
  </conditionalFormatting>
  <conditionalFormatting sqref="CB12:CB20 CB24:CB32 P51:P59 P63:P71 AF51:AF59 AF63:AF71 AV51:AV59 AV63:AV71 BL51:BL59 BL63:BL71 CB51:CB59 CB63:CB71 P12:P20 P24:P32 AF12:AF20 AF24:AF32 AV12:AV20 AV24:AV32 BL12:BL20 BL24:BL32">
    <cfRule type="cellIs" dxfId="13" priority="169" stopIfTrue="1" operator="greaterThan">
      <formula>#REF!</formula>
    </cfRule>
  </conditionalFormatting>
  <conditionalFormatting sqref="CB36 P75 AF75 AV75 BL75 CB75 P36 AF36 AV36 BL36">
    <cfRule type="cellIs" dxfId="12" priority="167" stopIfTrue="1" operator="greaterThanOrEqual">
      <formula>#REF!</formula>
    </cfRule>
    <cfRule type="cellIs" dxfId="11" priority="168" stopIfTrue="1" operator="lessThan">
      <formula>#REF!</formula>
    </cfRule>
  </conditionalFormatting>
  <conditionalFormatting sqref="BX36 L75 AB75 AR75 BH75 BX75 L36 AB36 AR36 BH36">
    <cfRule type="cellIs" dxfId="10" priority="165" stopIfTrue="1" operator="lessThanOrEqual">
      <formula>#REF!</formula>
    </cfRule>
    <cfRule type="cellIs" dxfId="9" priority="166" stopIfTrue="1" operator="greaterThan">
      <formula>#REF!</formula>
    </cfRule>
  </conditionalFormatting>
  <conditionalFormatting sqref="BX38 L77 AB77 AR77 BH77 BX77 L38 AB38 AR38 BH38">
    <cfRule type="cellIs" dxfId="8" priority="163" stopIfTrue="1" operator="lessThanOrEqual">
      <formula>#REF!</formula>
    </cfRule>
    <cfRule type="cellIs" dxfId="7" priority="164" stopIfTrue="1" operator="greaterThan">
      <formula>#REF!</formula>
    </cfRule>
  </conditionalFormatting>
  <conditionalFormatting sqref="AF12:AF20 AF24:AF32 AV12:AV20 AV24:AV32 BL12:BL20 BL24:BL32 CB12:CB20 CB24:CB32 P12:P20 P24:P32 AF51:AF59 AF63:AF71 AV51:AV59 AV63:AV71 BL51:BL59 BL63:BL71 CB51:CB59 CB63:CB71 P51:P59 P63:P71">
    <cfRule type="cellIs" dxfId="6" priority="15" stopIfTrue="1" operator="greaterThan">
      <formula>#REF!</formula>
    </cfRule>
  </conditionalFormatting>
  <conditionalFormatting sqref="AF36 AV36 BL36 CB36 P36 AF75 AV75 BL75 CB75 P75">
    <cfRule type="cellIs" dxfId="5" priority="13" stopIfTrue="1" operator="greaterThanOrEqual">
      <formula>#REF!</formula>
    </cfRule>
    <cfRule type="cellIs" dxfId="4" priority="14" stopIfTrue="1" operator="lessThan">
      <formula>#REF!</formula>
    </cfRule>
  </conditionalFormatting>
  <conditionalFormatting sqref="AB36 AR36 BH36 BX36 L36 AB75 AR75 BH75 BX75 L75">
    <cfRule type="cellIs" dxfId="3" priority="11" stopIfTrue="1" operator="lessThanOrEqual">
      <formula>#REF!</formula>
    </cfRule>
    <cfRule type="cellIs" dxfId="2" priority="12" stopIfTrue="1" operator="greaterThan">
      <formula>#REF!</formula>
    </cfRule>
  </conditionalFormatting>
  <conditionalFormatting sqref="AB38 AR38 BH38 BX38 L38 AB77 AR77 BH77 BX77 L77">
    <cfRule type="cellIs" dxfId="1" priority="9" stopIfTrue="1" operator="lessThanOrEqual">
      <formula>#REF!</formula>
    </cfRule>
    <cfRule type="cellIs" dxfId="0" priority="10" stopIfTrue="1" operator="greaterThan">
      <formula>#REF!</formula>
    </cfRule>
  </conditionalFormatting>
  <pageMargins left="0.7" right="0.7" top="0.75" bottom="0.75" header="0.3" footer="0.3"/>
  <pageSetup orientation="portrait" horizontalDpi="4294967294" verticalDpi="0" r:id="rId1"/>
</worksheet>
</file>

<file path=xl/worksheets/sheet3.xml><?xml version="1.0" encoding="utf-8"?>
<worksheet xmlns="http://schemas.openxmlformats.org/spreadsheetml/2006/main" xmlns:r="http://schemas.openxmlformats.org/officeDocument/2006/relationships">
  <dimension ref="A1:H9"/>
  <sheetViews>
    <sheetView workbookViewId="0"/>
  </sheetViews>
  <sheetFormatPr defaultRowHeight="14.3"/>
  <cols>
    <col min="1" max="1" width="2.875" style="157" customWidth="1"/>
    <col min="2" max="5" width="6.875" style="157" bestFit="1" customWidth="1"/>
    <col min="6" max="6" width="7.125" style="157" bestFit="1" customWidth="1"/>
    <col min="7" max="7" width="6.875" style="157" customWidth="1"/>
    <col min="8" max="8" width="11.75" style="157" bestFit="1" customWidth="1"/>
    <col min="9" max="16384" width="9" style="157"/>
  </cols>
  <sheetData>
    <row r="1" spans="1:8">
      <c r="B1" s="156" t="s">
        <v>40</v>
      </c>
    </row>
    <row r="2" spans="1:8">
      <c r="B2" s="157" t="s">
        <v>32</v>
      </c>
      <c r="C2" s="157" t="s">
        <v>33</v>
      </c>
      <c r="D2" s="157" t="s">
        <v>32</v>
      </c>
      <c r="E2" s="157" t="s">
        <v>32</v>
      </c>
      <c r="F2" s="157" t="s">
        <v>34</v>
      </c>
      <c r="G2" s="157" t="s">
        <v>18</v>
      </c>
      <c r="H2" s="157" t="s">
        <v>35</v>
      </c>
    </row>
    <row r="3" spans="1:8">
      <c r="B3" s="157" t="s">
        <v>36</v>
      </c>
      <c r="C3" s="157" t="s">
        <v>32</v>
      </c>
      <c r="D3" s="157" t="s">
        <v>25</v>
      </c>
      <c r="E3" s="157" t="s">
        <v>37</v>
      </c>
      <c r="F3" s="157" t="s">
        <v>38</v>
      </c>
      <c r="G3" s="157" t="s">
        <v>41</v>
      </c>
      <c r="H3" s="157" t="s">
        <v>39</v>
      </c>
    </row>
    <row r="4" spans="1:8">
      <c r="B4" s="158">
        <v>2015</v>
      </c>
      <c r="C4" s="158" t="s">
        <v>43</v>
      </c>
      <c r="D4" s="158" t="s">
        <v>44</v>
      </c>
      <c r="E4" s="158" t="s">
        <v>45</v>
      </c>
      <c r="F4" s="158" t="s">
        <v>46</v>
      </c>
      <c r="G4" s="158" t="s">
        <v>47</v>
      </c>
      <c r="H4" s="158" t="s">
        <v>42</v>
      </c>
    </row>
    <row r="5" spans="1:8">
      <c r="B5" s="158" t="s">
        <v>53</v>
      </c>
      <c r="C5" s="158" t="s">
        <v>54</v>
      </c>
      <c r="D5" s="158" t="s">
        <v>55</v>
      </c>
      <c r="E5" s="158" t="s">
        <v>45</v>
      </c>
      <c r="F5" s="158" t="s">
        <v>56</v>
      </c>
      <c r="G5" s="158" t="s">
        <v>57</v>
      </c>
      <c r="H5" s="158" t="s">
        <v>58</v>
      </c>
    </row>
    <row r="6" spans="1:8">
      <c r="B6" s="158" t="s">
        <v>61</v>
      </c>
      <c r="C6" s="158"/>
      <c r="D6" s="158"/>
      <c r="E6" s="158"/>
      <c r="F6" s="158"/>
      <c r="G6" s="158"/>
      <c r="H6" s="158"/>
    </row>
    <row r="8" spans="1:8">
      <c r="A8" s="188" t="s">
        <v>52</v>
      </c>
      <c r="B8" s="156" t="s">
        <v>51</v>
      </c>
    </row>
    <row r="9" spans="1:8">
      <c r="B9" s="156"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Score log</vt:lpstr>
      <vt:lpstr>Scorecards</vt:lpstr>
      <vt:lpstr>Record</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HP</cp:lastModifiedBy>
  <dcterms:created xsi:type="dcterms:W3CDTF">2016-01-29T16:37:49Z</dcterms:created>
  <dcterms:modified xsi:type="dcterms:W3CDTF">2016-11-23T09:09:53Z</dcterms:modified>
</cp:coreProperties>
</file>